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1900" windowHeight="9468" activeTab="0"/>
  </bookViews>
  <sheets>
    <sheet name="результаты оценки" sheetId="1" r:id="rId1"/>
    <sheet name="сводный рейтинг" sheetId="2" r:id="rId2"/>
    <sheet name="график" sheetId="3" r:id="rId3"/>
    <sheet name="Лист1" sheetId="4" state="hidden" r:id="rId4"/>
    <sheet name="Лист2" sheetId="5" state="hidden" r:id="rId5"/>
  </sheets>
  <definedNames/>
  <calcPr fullCalcOnLoad="1"/>
</workbook>
</file>

<file path=xl/sharedStrings.xml><?xml version="1.0" encoding="utf-8"?>
<sst xmlns="http://schemas.openxmlformats.org/spreadsheetml/2006/main" count="66" uniqueCount="57">
  <si>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</si>
  <si>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</si>
  <si>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</si>
  <si>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</si>
  <si>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</si>
  <si>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</si>
  <si>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</si>
  <si>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</si>
  <si>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</si>
  <si>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Управление по имущественным и земельным отношениям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</si>
  <si>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</si>
  <si>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</si>
  <si>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</si>
  <si>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</si>
  <si>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</si>
  <si>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</si>
  <si>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</si>
  <si>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</si>
  <si>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</si>
  <si>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</si>
  <si>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</si>
  <si>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</si>
  <si>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</si>
  <si>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</si>
  <si>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</si>
  <si>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</si>
  <si>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</si>
  <si>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</si>
  <si>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</si>
  <si>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</si>
  <si>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</si>
  <si>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</si>
  <si>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</si>
  <si>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</si>
  <si>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</si>
  <si>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</si>
  <si>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</si>
  <si>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</si>
  <si>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</si>
  <si>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</si>
  <si>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t>Управление по имущественным и земельным отношениям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</si>
  <si>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</si>
  <si>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</si>
  <si>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ГРБС, получившие низкие рейтинговые оценки (300≥R≥200)</t>
  </si>
  <si>
    <t>нет</t>
  </si>
  <si>
    <t>ГРБС, получившие неудовлетворительные рейтинговые оценки (200≥R≥100)</t>
  </si>
  <si>
    <r>
      <t>ГРБС, получившие отрицательные рейтинговые оценки (100</t>
    </r>
    <r>
      <rPr>
        <b/>
        <sz val="11"/>
        <color indexed="8"/>
        <rFont val="Calibri"/>
        <family val="2"/>
      </rPr>
      <t>&gt;</t>
    </r>
    <r>
      <rPr>
        <b/>
        <sz val="11"/>
        <color indexed="8"/>
        <rFont val="Calibri"/>
        <family val="2"/>
      </rPr>
      <t>R)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</si>
  <si>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</si>
  <si>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</si>
  <si>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</si>
  <si>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</si>
  <si>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за 1 полугодие 2013 года</t>
  </si>
  <si>
    <t>за  1 полугодие 2013 года</t>
  </si>
  <si>
    <t xml:space="preserve"> Администрация Гаврилов-Ямского муниципального района</t>
  </si>
  <si>
    <t>Управление ЖКХ, капитального строительства и природопользования Администрации Гаврилов-Ямского муниципального района</t>
  </si>
  <si>
    <t>Управление образования  Администрации Гаврилов-Ямского муниципального района</t>
  </si>
  <si>
    <t>Рейтинговые оценки качества финансового менеджмента ГРБС за  1 полугодие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</si>
</sst>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6"/>
      <color indexed="8"/>
      <name val="Calibri"/>
      <family val="2"/>
    </font>
    <font>
      <vertAlign val="subscript"/>
      <sz val="10"/>
      <color indexed="8"/>
      <name val="Calibri"/>
      <family val="0"/>
    </font>
    <font>
      <vertAlign val="subscript"/>
      <sz val="13"/>
      <color indexed="8"/>
      <name val="Calibri"/>
      <family val="0"/>
    </font>
    <font>
      <vertAlign val="subscript"/>
      <sz val="13.1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20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Лист1!$B$1:$B$7</c:f>
              <c:strCache>
                <c:ptCount val="1"/>
                <c:pt idx="0">
                  <c:v>358 387 428 364 360 365 332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Лист1!$B$1:$B$7</c:f>
              <c:numCache>
                <c:ptCount val="7"/>
                <c:pt idx="0">
                  <c:v>358</c:v>
                </c:pt>
                <c:pt idx="1">
                  <c:v>387</c:v>
                </c:pt>
                <c:pt idx="2">
                  <c:v>428</c:v>
                </c:pt>
                <c:pt idx="3">
                  <c:v>364</c:v>
                </c:pt>
                <c:pt idx="4">
                  <c:v>360</c:v>
                </c:pt>
                <c:pt idx="5">
                  <c:v>365</c:v>
                </c:pt>
                <c:pt idx="6">
                  <c:v>332</c:v>
                </c:pt>
              </c:numCache>
            </c:numRef>
          </c:val>
          <c:smooth val="0"/>
        </c:ser>
        <c:ser>
          <c:idx val="1"/>
          <c:order val="1"/>
          <c:tx>
            <c:v>оценка среднего уровня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Лист1!$C$1:$C$7</c:f>
              <c:numCache>
                <c:ptCount val="7"/>
                <c:pt idx="0">
                  <c:v>371</c:v>
                </c:pt>
                <c:pt idx="1">
                  <c:v>371</c:v>
                </c:pt>
                <c:pt idx="2">
                  <c:v>371</c:v>
                </c:pt>
                <c:pt idx="3">
                  <c:v>371</c:v>
                </c:pt>
                <c:pt idx="4">
                  <c:v>371</c:v>
                </c:pt>
                <c:pt idx="5">
                  <c:v>371</c:v>
                </c:pt>
                <c:pt idx="6">
                  <c:v>371</c:v>
                </c:pt>
              </c:numCache>
            </c:numRef>
          </c:val>
          <c:smooth val="0"/>
        </c:ser>
        <c:marker val="1"/>
        <c:axId val="5909818"/>
        <c:axId val="53188363"/>
      </c:lineChart>
      <c:cat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88363"/>
        <c:crosses val="autoZero"/>
        <c:auto val="1"/>
        <c:lblOffset val="100"/>
        <c:tickLblSkip val="1"/>
        <c:noMultiLvlLbl val="0"/>
      </c:catAx>
      <c:valAx>
        <c:axId val="53188363"/>
        <c:scaling>
          <c:orientation val="minMax"/>
          <c:max val="520"/>
          <c:min val="3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18"/>
        <c:crossesAt val="1"/>
        <c:crossBetween val="between"/>
        <c:dispUnits/>
        <c:majorUnit val="15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1695"/>
          <c:w val="0.227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1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-2500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466725</xdr:rowOff>
    </xdr:from>
    <xdr:to>
      <xdr:col>16</xdr:col>
      <xdr:colOff>361950</xdr:colOff>
      <xdr:row>28</xdr:row>
      <xdr:rowOff>38100</xdr:rowOff>
    </xdr:to>
    <xdr:graphicFrame>
      <xdr:nvGraphicFramePr>
        <xdr:cNvPr id="1" name="Диаграмма 1"/>
        <xdr:cNvGraphicFramePr/>
      </xdr:nvGraphicFramePr>
      <xdr:xfrm>
        <a:off x="257175" y="1114425"/>
        <a:ext cx="113157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6">
      <selection activeCell="D41" sqref="D41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4.2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4.25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36" t="s">
        <v>0</v>
      </c>
      <c r="B4" s="36" t="s">
        <v>1</v>
      </c>
      <c r="C4" s="49" t="s">
        <v>2</v>
      </c>
      <c r="D4" s="50"/>
      <c r="E4" s="50"/>
      <c r="F4" s="50"/>
      <c r="G4" s="50"/>
      <c r="H4" s="50"/>
      <c r="I4" s="50"/>
      <c r="J4" s="50"/>
      <c r="K4" s="51"/>
    </row>
    <row r="5" spans="1:11" ht="15" thickBot="1">
      <c r="A5" s="37"/>
      <c r="B5" s="37"/>
      <c r="C5" s="36" t="s">
        <v>3</v>
      </c>
      <c r="D5" s="36" t="s">
        <v>4</v>
      </c>
      <c r="E5" s="49" t="s">
        <v>5</v>
      </c>
      <c r="F5" s="50"/>
      <c r="G5" s="50"/>
      <c r="H5" s="50"/>
      <c r="I5" s="50"/>
      <c r="J5" s="50"/>
      <c r="K5" s="51"/>
    </row>
    <row r="6" spans="1:11" ht="14.25">
      <c r="A6" s="37"/>
      <c r="B6" s="37"/>
      <c r="C6" s="37"/>
      <c r="D6" s="37"/>
      <c r="E6" s="36" t="s">
        <v>6</v>
      </c>
      <c r="F6" s="36" t="s">
        <v>7</v>
      </c>
      <c r="G6" s="36" t="s">
        <v>8</v>
      </c>
      <c r="H6" s="36" t="s">
        <v>9</v>
      </c>
      <c r="I6" s="36" t="s">
        <v>10</v>
      </c>
      <c r="J6" s="36" t="s">
        <v>11</v>
      </c>
      <c r="K6" s="36" t="s">
        <v>12</v>
      </c>
    </row>
    <row r="7" spans="1:11" ht="14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4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4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5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4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4.25">
      <c r="A12" s="12" t="s">
        <v>13</v>
      </c>
      <c r="B12" s="13" t="s">
        <v>14</v>
      </c>
      <c r="C12" s="4">
        <v>150</v>
      </c>
      <c r="D12" s="8">
        <f>(E12+F12+G12+H12+I12+J12+K12)/7</f>
        <v>108.85714285714286</v>
      </c>
      <c r="E12" s="4">
        <v>132</v>
      </c>
      <c r="F12" s="4">
        <v>144</v>
      </c>
      <c r="G12" s="4">
        <v>114</v>
      </c>
      <c r="H12" s="4">
        <v>90</v>
      </c>
      <c r="I12" s="4">
        <v>102</v>
      </c>
      <c r="J12" s="4">
        <v>90</v>
      </c>
      <c r="K12" s="4">
        <v>90</v>
      </c>
    </row>
    <row r="13" spans="1:11" ht="14.25">
      <c r="A13" s="12"/>
      <c r="B13" s="13"/>
      <c r="C13" s="2"/>
      <c r="D13" s="4"/>
      <c r="E13" s="4"/>
      <c r="F13" s="4"/>
      <c r="G13" s="4"/>
      <c r="H13" s="4"/>
      <c r="I13" s="4"/>
      <c r="J13" s="4"/>
      <c r="K13" s="4"/>
    </row>
    <row r="14" spans="1:11" ht="14.25">
      <c r="A14" s="14" t="s">
        <v>15</v>
      </c>
      <c r="B14" s="15" t="s">
        <v>16</v>
      </c>
      <c r="C14" s="9">
        <v>125</v>
      </c>
      <c r="D14" s="10">
        <f>(E14+F14+G14+H14+I14+J14+K14)/7</f>
        <v>53.92857142857143</v>
      </c>
      <c r="E14" s="9">
        <v>37.5</v>
      </c>
      <c r="F14" s="9">
        <v>47.5</v>
      </c>
      <c r="G14" s="9">
        <v>75</v>
      </c>
      <c r="H14" s="9">
        <v>47.5</v>
      </c>
      <c r="I14" s="9">
        <v>75</v>
      </c>
      <c r="J14" s="9">
        <v>57.5</v>
      </c>
      <c r="K14" s="9">
        <v>37.5</v>
      </c>
    </row>
    <row r="15" spans="1:11" ht="14.25">
      <c r="A15" s="12"/>
      <c r="B15" s="13"/>
      <c r="C15" s="2"/>
      <c r="D15" s="2"/>
      <c r="E15" s="2"/>
      <c r="F15" s="2"/>
      <c r="G15" s="2"/>
      <c r="H15" s="2"/>
      <c r="I15" s="2"/>
      <c r="J15" s="2"/>
      <c r="K15" s="2"/>
    </row>
    <row r="16" spans="1:11" ht="28.5">
      <c r="A16" s="14" t="s">
        <v>17</v>
      </c>
      <c r="B16" s="15" t="s">
        <v>18</v>
      </c>
      <c r="C16" s="9">
        <v>100</v>
      </c>
      <c r="D16" s="10">
        <f>(E16+F16+G16+H16+I16+J16+K16)/7</f>
        <v>64.28571428571429</v>
      </c>
      <c r="E16" s="9">
        <v>50</v>
      </c>
      <c r="F16" s="9">
        <v>50</v>
      </c>
      <c r="G16" s="9">
        <v>50</v>
      </c>
      <c r="H16" s="9">
        <v>50</v>
      </c>
      <c r="I16" s="9">
        <v>100</v>
      </c>
      <c r="J16" s="9">
        <v>50</v>
      </c>
      <c r="K16" s="9">
        <v>100</v>
      </c>
    </row>
    <row r="17" spans="1:11" ht="14.25">
      <c r="A17" s="12"/>
      <c r="B17" s="13"/>
      <c r="C17" s="2"/>
      <c r="D17" s="2"/>
      <c r="E17" s="2"/>
      <c r="F17" s="2"/>
      <c r="G17" s="2"/>
      <c r="H17" s="2"/>
      <c r="I17" s="2"/>
      <c r="J17" s="2"/>
      <c r="K17" s="2"/>
    </row>
    <row r="18" spans="1:11" ht="14.25">
      <c r="A18" s="12" t="s">
        <v>19</v>
      </c>
      <c r="B18" s="13" t="s">
        <v>20</v>
      </c>
      <c r="C18" s="4">
        <v>50</v>
      </c>
      <c r="D18" s="8">
        <f>(E18+F18+G18+H18+I18+J18+K18)/7</f>
        <v>39.285714285714285</v>
      </c>
      <c r="E18" s="4">
        <v>25</v>
      </c>
      <c r="F18" s="4">
        <v>25</v>
      </c>
      <c r="G18" s="4">
        <v>50</v>
      </c>
      <c r="H18" s="4">
        <v>50</v>
      </c>
      <c r="I18" s="4">
        <v>50</v>
      </c>
      <c r="J18" s="4">
        <v>50</v>
      </c>
      <c r="K18" s="4">
        <v>25</v>
      </c>
    </row>
    <row r="19" spans="1:11" ht="14.25">
      <c r="A19" s="12"/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14.25">
      <c r="A20" s="12" t="s">
        <v>21</v>
      </c>
      <c r="B20" s="13" t="s">
        <v>22</v>
      </c>
      <c r="C20" s="4">
        <v>50</v>
      </c>
      <c r="D20" s="8">
        <f>(E20+F20+G20+H20+I20+J20+K20)/7</f>
        <v>44.285714285714285</v>
      </c>
      <c r="E20" s="4">
        <v>20</v>
      </c>
      <c r="F20" s="4">
        <v>40</v>
      </c>
      <c r="G20" s="4">
        <v>50</v>
      </c>
      <c r="H20" s="4">
        <v>50</v>
      </c>
      <c r="I20" s="4">
        <v>50</v>
      </c>
      <c r="J20" s="4">
        <v>50</v>
      </c>
      <c r="K20" s="4">
        <v>50</v>
      </c>
    </row>
    <row r="21" spans="1:11" ht="14.25">
      <c r="A21" s="12"/>
      <c r="B21" s="13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14" t="s">
        <v>23</v>
      </c>
      <c r="B22" s="15" t="s">
        <v>24</v>
      </c>
      <c r="C22" s="9">
        <v>25</v>
      </c>
      <c r="D22" s="19">
        <f>(E22+F22+G22+H22+I22+J22+K22)/7</f>
        <v>12.5</v>
      </c>
      <c r="E22" s="9">
        <v>12.5</v>
      </c>
      <c r="F22" s="9">
        <v>25</v>
      </c>
      <c r="G22" s="9">
        <v>12.5</v>
      </c>
      <c r="H22" s="9">
        <v>0</v>
      </c>
      <c r="I22" s="9">
        <v>12.5</v>
      </c>
      <c r="J22" s="9">
        <v>12.5</v>
      </c>
      <c r="K22" s="9">
        <v>12.5</v>
      </c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45" t="s">
        <v>25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</row>
    <row r="25" spans="1:11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4.25">
      <c r="A26" s="39" t="s">
        <v>26</v>
      </c>
      <c r="B26" s="40"/>
      <c r="C26" s="40"/>
      <c r="D26" s="41"/>
      <c r="E26" s="4">
        <f aca="true" t="shared" si="0" ref="E26:K26">SUM(E12:E22)</f>
        <v>277</v>
      </c>
      <c r="F26" s="4">
        <f t="shared" si="0"/>
        <v>331.5</v>
      </c>
      <c r="G26" s="4">
        <f t="shared" si="0"/>
        <v>351.5</v>
      </c>
      <c r="H26" s="4">
        <f t="shared" si="0"/>
        <v>287.5</v>
      </c>
      <c r="I26" s="4">
        <f t="shared" si="0"/>
        <v>389.5</v>
      </c>
      <c r="J26" s="4">
        <f t="shared" si="0"/>
        <v>310</v>
      </c>
      <c r="K26" s="4">
        <f t="shared" si="0"/>
        <v>315</v>
      </c>
    </row>
    <row r="27" spans="1:11" ht="14.25">
      <c r="A27" s="16"/>
      <c r="B27" s="17"/>
      <c r="C27" s="17"/>
      <c r="D27" s="18"/>
      <c r="E27" s="2"/>
      <c r="F27" s="2"/>
      <c r="G27" s="2"/>
      <c r="H27" s="2"/>
      <c r="I27" s="2"/>
      <c r="J27" s="2"/>
      <c r="K27" s="2"/>
    </row>
    <row r="28" spans="1:11" ht="14.25">
      <c r="A28" s="39" t="s">
        <v>27</v>
      </c>
      <c r="B28" s="40"/>
      <c r="C28" s="40"/>
      <c r="D28" s="41"/>
      <c r="E28" s="4">
        <v>500</v>
      </c>
      <c r="F28" s="4">
        <v>500</v>
      </c>
      <c r="G28" s="4">
        <v>500</v>
      </c>
      <c r="H28" s="4">
        <v>432.5</v>
      </c>
      <c r="I28" s="4">
        <v>500</v>
      </c>
      <c r="J28" s="4">
        <v>432.5</v>
      </c>
      <c r="K28" s="4">
        <v>432.5</v>
      </c>
    </row>
    <row r="29" spans="1:11" ht="14.25">
      <c r="A29" s="16"/>
      <c r="B29" s="17"/>
      <c r="C29" s="17"/>
      <c r="D29" s="18"/>
      <c r="E29" s="2"/>
      <c r="F29" s="2"/>
      <c r="G29" s="2"/>
      <c r="H29" s="2"/>
      <c r="I29" s="2"/>
      <c r="J29" s="2"/>
      <c r="K29" s="2"/>
    </row>
    <row r="30" spans="1:11" ht="14.25">
      <c r="A30" s="39" t="s">
        <v>28</v>
      </c>
      <c r="B30" s="40"/>
      <c r="C30" s="40"/>
      <c r="D30" s="41"/>
      <c r="E30" s="11">
        <f aca="true" t="shared" si="1" ref="E30:K30">E26/E28*E32*500</f>
        <v>360.1</v>
      </c>
      <c r="F30" s="11">
        <f t="shared" si="1"/>
        <v>364.65000000000003</v>
      </c>
      <c r="G30" s="11">
        <f t="shared" si="1"/>
        <v>386.65</v>
      </c>
      <c r="H30" s="11">
        <f t="shared" si="1"/>
        <v>332.3699421965318</v>
      </c>
      <c r="I30" s="11">
        <f t="shared" si="1"/>
        <v>428.45000000000005</v>
      </c>
      <c r="J30" s="11">
        <f t="shared" si="1"/>
        <v>358.3815028901734</v>
      </c>
      <c r="K30" s="11">
        <f t="shared" si="1"/>
        <v>364.16184971098266</v>
      </c>
    </row>
    <row r="31" spans="1:11" ht="14.25">
      <c r="A31" s="16"/>
      <c r="B31" s="17"/>
      <c r="C31" s="17"/>
      <c r="D31" s="18"/>
      <c r="E31" s="2"/>
      <c r="F31" s="2"/>
      <c r="G31" s="2"/>
      <c r="H31" s="2"/>
      <c r="I31" s="2"/>
      <c r="J31" s="2"/>
      <c r="K31" s="2"/>
    </row>
    <row r="32" spans="1:11" ht="14.25">
      <c r="A32" s="39" t="s">
        <v>29</v>
      </c>
      <c r="B32" s="40"/>
      <c r="C32" s="40"/>
      <c r="D32" s="41"/>
      <c r="E32" s="4">
        <v>1.3</v>
      </c>
      <c r="F32" s="4">
        <v>1.1</v>
      </c>
      <c r="G32" s="4">
        <v>1.1</v>
      </c>
      <c r="H32" s="4">
        <v>1</v>
      </c>
      <c r="I32" s="4">
        <v>1.1</v>
      </c>
      <c r="J32" s="4">
        <v>1</v>
      </c>
      <c r="K32" s="4">
        <v>1</v>
      </c>
    </row>
    <row r="33" spans="1:11" ht="14.25">
      <c r="A33" s="39"/>
      <c r="B33" s="40"/>
      <c r="C33" s="40"/>
      <c r="D33" s="41"/>
      <c r="E33" s="2"/>
      <c r="F33" s="2"/>
      <c r="G33" s="2"/>
      <c r="H33" s="2"/>
      <c r="I33" s="2"/>
      <c r="J33" s="2"/>
      <c r="K33" s="2"/>
    </row>
    <row r="34" spans="1:11" ht="14.25">
      <c r="A34" s="39" t="s">
        <v>30</v>
      </c>
      <c r="B34" s="40"/>
      <c r="C34" s="40"/>
      <c r="D34" s="41"/>
      <c r="E34" s="42">
        <f>(E30+F30+G30+H30+I30+J30+K30)/7</f>
        <v>370.680470685384</v>
      </c>
      <c r="F34" s="43"/>
      <c r="G34" s="43"/>
      <c r="H34" s="43"/>
      <c r="I34" s="43"/>
      <c r="J34" s="43"/>
      <c r="K34" s="44"/>
    </row>
  </sheetData>
  <sheetProtection/>
  <mergeCells count="23">
    <mergeCell ref="G6:G10"/>
    <mergeCell ref="I6:I10"/>
    <mergeCell ref="J6:J10"/>
    <mergeCell ref="A1:K1"/>
    <mergeCell ref="A2:K2"/>
    <mergeCell ref="K6:K10"/>
    <mergeCell ref="E5:K5"/>
    <mergeCell ref="E6:E10"/>
    <mergeCell ref="A32:D32"/>
    <mergeCell ref="A30:D30"/>
    <mergeCell ref="D5:D10"/>
    <mergeCell ref="H6:H10"/>
    <mergeCell ref="C4:K4"/>
    <mergeCell ref="A4:A10"/>
    <mergeCell ref="B4:B10"/>
    <mergeCell ref="C5:C10"/>
    <mergeCell ref="A34:D34"/>
    <mergeCell ref="E34:K34"/>
    <mergeCell ref="A24:K24"/>
    <mergeCell ref="A26:D26"/>
    <mergeCell ref="A28:D28"/>
    <mergeCell ref="A33:D33"/>
    <mergeCell ref="F6:F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C22" sqref="C22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4.25">
      <c r="A1" s="54" t="s">
        <v>31</v>
      </c>
      <c r="B1" s="54"/>
      <c r="C1" s="54"/>
      <c r="D1" s="54"/>
      <c r="E1" s="54"/>
    </row>
    <row r="2" ht="14.25">
      <c r="C2" t="s">
        <v>52</v>
      </c>
    </row>
    <row r="3" spans="1:5" ht="14.25">
      <c r="A3" s="21"/>
      <c r="B3" s="21"/>
      <c r="C3" s="21"/>
      <c r="D3" s="21"/>
      <c r="E3" s="21"/>
    </row>
    <row r="4" spans="1:5" ht="72">
      <c r="A4" s="23" t="s">
        <v>0</v>
      </c>
      <c r="B4" s="23" t="s">
        <v>32</v>
      </c>
      <c r="C4" s="24" t="s">
        <v>33</v>
      </c>
      <c r="D4" s="24" t="s">
        <v>26</v>
      </c>
      <c r="E4" s="24" t="s">
        <v>34</v>
      </c>
    </row>
    <row r="5" spans="1:5" ht="14.25">
      <c r="A5" s="22"/>
      <c r="B5" s="22"/>
      <c r="C5" s="22"/>
      <c r="D5" s="22"/>
      <c r="E5" s="22"/>
    </row>
    <row r="6" spans="1:5" ht="14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4.25">
      <c r="A7" s="45" t="s">
        <v>41</v>
      </c>
      <c r="B7" s="46"/>
      <c r="C7" s="46"/>
      <c r="D7" s="46"/>
      <c r="E7" s="47"/>
    </row>
    <row r="8" spans="1:5" ht="28.5">
      <c r="A8" s="9">
        <v>1</v>
      </c>
      <c r="B8" s="30" t="s">
        <v>53</v>
      </c>
      <c r="C8" s="31">
        <v>428</v>
      </c>
      <c r="D8" s="9">
        <v>389.5</v>
      </c>
      <c r="E8" s="9">
        <v>500</v>
      </c>
    </row>
    <row r="9" spans="1:5" ht="14.25">
      <c r="A9" s="55" t="s">
        <v>42</v>
      </c>
      <c r="B9" s="56"/>
      <c r="C9" s="56"/>
      <c r="D9" s="56"/>
      <c r="E9" s="57"/>
    </row>
    <row r="10" spans="1:5" s="1" customFormat="1" ht="42.75">
      <c r="A10" s="14">
        <v>2</v>
      </c>
      <c r="B10" s="35" t="s">
        <v>36</v>
      </c>
      <c r="C10" s="34">
        <v>387</v>
      </c>
      <c r="D10" s="14">
        <v>351.5</v>
      </c>
      <c r="E10" s="14">
        <v>500</v>
      </c>
    </row>
    <row r="11" spans="1:5" s="1" customFormat="1" ht="31.5" customHeight="1">
      <c r="A11" s="14">
        <v>3</v>
      </c>
      <c r="B11" s="33" t="s">
        <v>49</v>
      </c>
      <c r="C11" s="34">
        <v>365</v>
      </c>
      <c r="D11" s="14">
        <v>331.5</v>
      </c>
      <c r="E11" s="14">
        <v>500</v>
      </c>
    </row>
    <row r="12" spans="1:5" s="1" customFormat="1" ht="42.75">
      <c r="A12" s="14">
        <v>4</v>
      </c>
      <c r="B12" s="33" t="s">
        <v>54</v>
      </c>
      <c r="C12" s="34">
        <v>364</v>
      </c>
      <c r="D12" s="14">
        <v>315</v>
      </c>
      <c r="E12" s="14">
        <v>432.5</v>
      </c>
    </row>
    <row r="13" spans="1:5" s="1" customFormat="1" ht="28.5">
      <c r="A13" s="14">
        <v>5</v>
      </c>
      <c r="B13" s="33" t="s">
        <v>55</v>
      </c>
      <c r="C13" s="34">
        <v>360</v>
      </c>
      <c r="D13" s="14">
        <v>277</v>
      </c>
      <c r="E13" s="14">
        <v>500</v>
      </c>
    </row>
    <row r="14" spans="1:5" s="1" customFormat="1" ht="28.5">
      <c r="A14" s="14">
        <v>6</v>
      </c>
      <c r="B14" s="33" t="s">
        <v>35</v>
      </c>
      <c r="C14" s="34">
        <v>358</v>
      </c>
      <c r="D14" s="14">
        <v>285</v>
      </c>
      <c r="E14" s="14">
        <v>432.5</v>
      </c>
    </row>
    <row r="15" spans="1:5" ht="42.75">
      <c r="A15" s="9">
        <v>7</v>
      </c>
      <c r="B15" s="30" t="s">
        <v>40</v>
      </c>
      <c r="C15" s="31">
        <v>332</v>
      </c>
      <c r="D15" s="9">
        <v>287.5</v>
      </c>
      <c r="E15" s="9">
        <v>432.5</v>
      </c>
    </row>
    <row r="16" spans="1:5" ht="14.25">
      <c r="A16" s="55" t="s">
        <v>43</v>
      </c>
      <c r="B16" s="56"/>
      <c r="C16" s="56"/>
      <c r="D16" s="56"/>
      <c r="E16" s="57"/>
    </row>
    <row r="17" spans="1:5" ht="14.25">
      <c r="A17" s="9"/>
      <c r="B17" s="26" t="s">
        <v>44</v>
      </c>
      <c r="C17" s="9"/>
      <c r="D17" s="9"/>
      <c r="E17" s="9"/>
    </row>
    <row r="18" spans="1:5" ht="14.25">
      <c r="A18" s="55" t="s">
        <v>45</v>
      </c>
      <c r="B18" s="56"/>
      <c r="C18" s="56"/>
      <c r="D18" s="56"/>
      <c r="E18" s="57"/>
    </row>
    <row r="19" spans="1:5" ht="14.25">
      <c r="A19" s="9"/>
      <c r="B19" s="25" t="s">
        <v>44</v>
      </c>
      <c r="C19" s="9"/>
      <c r="D19" s="9"/>
      <c r="E19" s="9"/>
    </row>
    <row r="20" spans="1:5" ht="14.25">
      <c r="A20" s="55" t="s">
        <v>46</v>
      </c>
      <c r="B20" s="56"/>
      <c r="C20" s="56"/>
      <c r="D20" s="56"/>
      <c r="E20" s="57"/>
    </row>
    <row r="21" spans="1:5" ht="14.25">
      <c r="A21" s="2"/>
      <c r="B21" s="25" t="s">
        <v>44</v>
      </c>
      <c r="C21" s="9"/>
      <c r="D21" s="9"/>
      <c r="E21" s="9"/>
    </row>
    <row r="22" spans="1:5" ht="14.25" customHeight="1">
      <c r="A22" s="52" t="s">
        <v>47</v>
      </c>
      <c r="B22" s="53"/>
      <c r="C22" s="32">
        <v>371</v>
      </c>
      <c r="D22" s="28" t="s">
        <v>48</v>
      </c>
      <c r="E22" s="9" t="s">
        <v>48</v>
      </c>
    </row>
    <row r="23" spans="1:5" ht="14.25">
      <c r="A23" s="20"/>
      <c r="B23" s="20"/>
      <c r="C23" s="27"/>
      <c r="D23" s="27"/>
      <c r="E23" s="27"/>
    </row>
    <row r="24" spans="1:5" ht="14.25">
      <c r="A24" s="20"/>
      <c r="B24" s="20"/>
      <c r="C24" s="27"/>
      <c r="D24" s="27"/>
      <c r="E24" s="27"/>
    </row>
    <row r="25" spans="1:5" ht="14.25">
      <c r="A25" s="20"/>
      <c r="B25" s="20"/>
      <c r="C25" s="27"/>
      <c r="D25" s="27"/>
      <c r="E25" s="27"/>
    </row>
    <row r="26" spans="1:5" ht="14.25">
      <c r="A26" s="20"/>
      <c r="B26" s="20"/>
      <c r="C26" s="27"/>
      <c r="D26" s="27"/>
      <c r="E26" s="27"/>
    </row>
    <row r="27" spans="1:5" ht="14.25">
      <c r="A27" s="20"/>
      <c r="B27" s="20"/>
      <c r="C27" s="27"/>
      <c r="D27" s="27"/>
      <c r="E27" s="27"/>
    </row>
    <row r="28" spans="1:5" ht="14.25">
      <c r="A28" s="20"/>
      <c r="B28" s="20"/>
      <c r="C28" s="27"/>
      <c r="D28" s="27"/>
      <c r="E28" s="27"/>
    </row>
    <row r="29" spans="1:5" ht="14.25">
      <c r="A29" s="20"/>
      <c r="B29" s="20"/>
      <c r="C29" s="27"/>
      <c r="D29" s="27"/>
      <c r="E29" s="27"/>
    </row>
    <row r="30" spans="1:5" ht="14.25">
      <c r="A30" s="20"/>
      <c r="B30" s="20"/>
      <c r="C30" s="20"/>
      <c r="D30" s="20"/>
      <c r="E30" s="20"/>
    </row>
    <row r="31" spans="1:5" ht="14.25">
      <c r="A31" s="20"/>
      <c r="B31" s="20"/>
      <c r="C31" s="20"/>
      <c r="D31" s="20"/>
      <c r="E31" s="20"/>
    </row>
    <row r="32" spans="1:5" ht="14.25">
      <c r="A32" s="20"/>
      <c r="B32" s="20"/>
      <c r="C32" s="20"/>
      <c r="D32" s="20"/>
      <c r="E32" s="20"/>
    </row>
    <row r="33" spans="1:5" ht="14.25">
      <c r="A33" s="20"/>
      <c r="B33" s="20"/>
      <c r="C33" s="20"/>
      <c r="D33" s="20"/>
      <c r="E33" s="20"/>
    </row>
    <row r="34" spans="1:5" ht="14.25">
      <c r="A34" s="20"/>
      <c r="B34" s="20"/>
      <c r="C34" s="20"/>
      <c r="D34" s="20"/>
      <c r="E34" s="20"/>
    </row>
  </sheetData>
  <sheetProtection/>
  <mergeCells count="7">
    <mergeCell ref="A22:B22"/>
    <mergeCell ref="A1:E1"/>
    <mergeCell ref="A7:E7"/>
    <mergeCell ref="A9:E9"/>
    <mergeCell ref="A16:E16"/>
    <mergeCell ref="A18:E18"/>
    <mergeCell ref="A20:E20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4">
      <selection activeCell="A1" sqref="A1:Q1"/>
    </sheetView>
  </sheetViews>
  <sheetFormatPr defaultColWidth="9.140625" defaultRowHeight="15"/>
  <cols>
    <col min="1" max="1" width="17.28125" style="0" customWidth="1"/>
    <col min="2" max="2" width="23.7109375" style="0" customWidth="1"/>
    <col min="3" max="3" width="8.28125" style="0" customWidth="1"/>
  </cols>
  <sheetData>
    <row r="1" spans="1:17" ht="51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ht="55.5" customHeight="1"/>
    <row r="3" ht="37.5" customHeight="1">
      <c r="D3" s="29"/>
    </row>
    <row r="4" ht="49.5" customHeight="1"/>
    <row r="5" ht="36" customHeight="1"/>
    <row r="6" ht="54.75" customHeight="1"/>
    <row r="7" ht="48.75" customHeight="1"/>
    <row r="8" ht="14.25">
      <c r="A8" s="29"/>
    </row>
    <row r="9" ht="14.25">
      <c r="A9" s="29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7">
      <selection activeCell="F13" sqref="F13"/>
    </sheetView>
  </sheetViews>
  <sheetFormatPr defaultColWidth="9.140625" defaultRowHeight="15"/>
  <sheetData>
    <row r="1" spans="1:3" ht="172.5">
      <c r="A1" s="30" t="s">
        <v>35</v>
      </c>
      <c r="B1" s="31">
        <v>358</v>
      </c>
      <c r="C1" s="32">
        <v>371</v>
      </c>
    </row>
    <row r="2" spans="1:3" ht="230.25">
      <c r="A2" s="30" t="s">
        <v>36</v>
      </c>
      <c r="B2" s="31">
        <v>387</v>
      </c>
      <c r="C2" s="32">
        <v>371</v>
      </c>
    </row>
    <row r="3" spans="1:3" ht="114.75">
      <c r="A3" s="30" t="s">
        <v>37</v>
      </c>
      <c r="B3" s="31">
        <v>428</v>
      </c>
      <c r="C3" s="32">
        <v>371</v>
      </c>
    </row>
    <row r="4" spans="1:3" ht="244.5">
      <c r="A4" s="30" t="s">
        <v>38</v>
      </c>
      <c r="B4" s="31">
        <v>364</v>
      </c>
      <c r="C4" s="32">
        <v>371</v>
      </c>
    </row>
    <row r="5" spans="1:3" ht="172.5">
      <c r="A5" s="30" t="s">
        <v>39</v>
      </c>
      <c r="B5" s="31">
        <v>360</v>
      </c>
      <c r="C5" s="32">
        <v>371</v>
      </c>
    </row>
    <row r="6" spans="1:3" ht="258.75">
      <c r="A6" s="30" t="s">
        <v>49</v>
      </c>
      <c r="B6" s="31">
        <v>365</v>
      </c>
      <c r="C6" s="32">
        <v>371</v>
      </c>
    </row>
    <row r="7" spans="1:3" ht="244.5">
      <c r="A7" s="30" t="s">
        <v>40</v>
      </c>
      <c r="B7" s="31">
        <v>332</v>
      </c>
      <c r="C7" s="32">
        <v>371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2013-10-18T11:55:33Z</cp:lastPrinted>
  <dcterms:created xsi:type="dcterms:W3CDTF">2012-08-10T06:21:20Z</dcterms:created>
  <dcterms:modified xsi:type="dcterms:W3CDTF">2013-10-18T12:20:00Z</dcterms:modified>
  <cp:category/>
  <cp:version/>
  <cp:contentType/>
  <cp:contentStatus/>
</cp:coreProperties>
</file>