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13" i="3"/>
  <c r="D12" s="1"/>
  <c r="D11" s="1"/>
  <c r="E10"/>
  <c r="D9"/>
  <c r="D8" s="1"/>
  <c r="D7" s="1"/>
  <c r="C9"/>
  <c r="C8" s="1"/>
  <c r="C7" s="1"/>
  <c r="E7" l="1"/>
  <c r="E9"/>
  <c r="E8"/>
  <c r="E14"/>
  <c r="C13"/>
  <c r="C12" s="1"/>
  <c r="C11" s="1"/>
  <c r="E11" s="1"/>
  <c r="E13" l="1"/>
  <c r="E12"/>
</calcChain>
</file>

<file path=xl/sharedStrings.xml><?xml version="1.0" encoding="utf-8"?>
<sst xmlns="http://schemas.openxmlformats.org/spreadsheetml/2006/main" count="21" uniqueCount="21">
  <si>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</si>
  <si>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</si>
  <si>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</si>
  <si>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</si>
  <si>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</si>
  <si>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</si>
  <si>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</si>
  <si>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</si>
  <si>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</si>
  <si>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</si>
  <si>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2024 году                                                                                      </t>
  </si>
  <si>
    <t xml:space="preserve">Уточненный план на 2024 год </t>
  </si>
  <si>
    <t>Процент исполнения</t>
  </si>
  <si>
    <t xml:space="preserve">Муниципальная программа «Развитие физической культуры и спорта в Гаврилов-Ямском муниципальном районе» </t>
  </si>
  <si>
    <t>13.1.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</si>
  <si>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</si>
  <si>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13.1.03.</t>
  </si>
  <si>
    <t>Развитие  сети физкультурно-оздоровительных объектов</t>
  </si>
  <si>
    <t>13.1.03.12340</t>
  </si>
  <si>
    <t>Обустройство катка</t>
  </si>
  <si>
    <t>Исполнено за 2024 год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</si>
</sst>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6" xfId="0" applyFont="1" applyBorder="1"/>
    <xf numFmtId="1" fontId="2" fillId="0" borderId="1" xfId="0" applyNumberFormat="1" applyFont="1" applyFill="1" applyBorder="1" applyAlignment="1">
      <alignment horizontal="center" vertical="center"/>
    </xf>
    <xf numFmtId="4" fontId="2" fillId="2" borderId="1" xfId="2" applyNumberFormat="1" applyFont="1" applyFill="1" applyBorder="1" applyAlignment="1" applyProtection="1">
      <alignment horizontal="right"/>
      <protection hidden="1"/>
    </xf>
    <xf numFmtId="0" fontId="4" fillId="0" borderId="3" xfId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8" fillId="0" borderId="6" xfId="0" applyFont="1" applyBorder="1" applyAlignment="1"/>
    <xf numFmtId="0" fontId="19" fillId="0" borderId="1" xfId="0" applyFont="1" applyBorder="1" applyAlignment="1">
      <alignment horizontal="left" wrapText="1"/>
    </xf>
    <xf numFmtId="0" fontId="20" fillId="0" borderId="6" xfId="0" applyFont="1" applyBorder="1" applyAlignment="1"/>
    <xf numFmtId="0" fontId="2" fillId="0" borderId="7" xfId="2" applyNumberFormat="1" applyFont="1" applyFill="1" applyBorder="1" applyAlignment="1" applyProtection="1">
      <alignment horizontal="left" vertical="top" wrapText="1"/>
      <protection hidden="1"/>
    </xf>
    <xf numFmtId="4" fontId="7" fillId="0" borderId="1" xfId="2" applyNumberFormat="1" applyFont="1" applyFill="1" applyBorder="1" applyAlignment="1" applyProtection="1">
      <alignment horizontal="right" vertical="center"/>
      <protection hidden="1"/>
    </xf>
    <xf numFmtId="4" fontId="18" fillId="0" borderId="1" xfId="2" applyNumberFormat="1" applyFont="1" applyFill="1" applyBorder="1" applyAlignment="1" applyProtection="1">
      <alignment horizontal="right" vertical="center"/>
      <protection hidden="1"/>
    </xf>
    <xf numFmtId="4" fontId="20" fillId="0" borderId="1" xfId="2" applyNumberFormat="1" applyFont="1" applyFill="1" applyBorder="1" applyAlignment="1" applyProtection="1">
      <alignment horizontal="right" vertical="center"/>
      <protection hidden="1"/>
    </xf>
    <xf numFmtId="1" fontId="21" fillId="0" borderId="1" xfId="0" applyNumberFormat="1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/>
    </xf>
    <xf numFmtId="4" fontId="7" fillId="0" borderId="8" xfId="2" applyNumberFormat="1" applyFont="1" applyFill="1" applyBorder="1" applyAlignment="1" applyProtection="1">
      <alignment horizontal="right" vertical="center"/>
      <protection hidden="1"/>
    </xf>
    <xf numFmtId="4" fontId="18" fillId="0" borderId="8" xfId="2" applyNumberFormat="1" applyFont="1" applyFill="1" applyBorder="1" applyAlignment="1" applyProtection="1">
      <alignment horizontal="right" vertical="center"/>
      <protection hidden="1"/>
    </xf>
    <xf numFmtId="4" fontId="20" fillId="0" borderId="8" xfId="2" applyNumberFormat="1" applyFont="1" applyFill="1" applyBorder="1" applyAlignment="1" applyProtection="1">
      <alignment horizontal="right" vertical="center"/>
      <protection hidden="1"/>
    </xf>
    <xf numFmtId="3" fontId="12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4"/>
  <sheetViews>
    <sheetView tabSelected="1" workbookViewId="0">
      <selection activeCell="J12" sqref="J12"/>
    </sheetView>
  </sheetViews>
  <sheetFormatPr defaultRowHeight="15"/>
  <cols>
    <col min="1" max="1" width="13.7109375" customWidth="1"/>
    <col min="2" max="2" width="41.140625" customWidth="1"/>
    <col min="3" max="3" width="13" customWidth="1"/>
    <col min="4" max="4" width="13.28515625" customWidth="1"/>
    <col min="5" max="5" width="6.140625" customWidth="1"/>
  </cols>
  <sheetData>
    <row r="2" spans="1:5" ht="44.25" customHeight="1">
      <c r="A2" s="35" t="s">
        <v>10</v>
      </c>
      <c r="B2" s="35"/>
      <c r="C2" s="35"/>
      <c r="D2" s="35"/>
      <c r="E2" s="35"/>
    </row>
    <row r="4" spans="1:5" ht="15.75" thickBot="1">
      <c r="E4" s="1" t="s">
        <v>0</v>
      </c>
    </row>
    <row r="5" spans="1:5" ht="77.25" customHeight="1">
      <c r="A5" s="2" t="s">
        <v>3</v>
      </c>
      <c r="B5" s="3" t="s">
        <v>2</v>
      </c>
      <c r="C5" s="13" t="s">
        <v>11</v>
      </c>
      <c r="D5" s="13" t="s">
        <v>20</v>
      </c>
      <c r="E5" s="17" t="s">
        <v>12</v>
      </c>
    </row>
    <row r="6" spans="1:5" ht="60.75" hidden="1" customHeight="1" thickBot="1">
      <c r="A6" s="5"/>
      <c r="B6" s="6"/>
      <c r="C6" s="14"/>
      <c r="D6" s="14"/>
      <c r="E6" s="6"/>
    </row>
    <row r="7" spans="1:5" ht="60.75" customHeight="1">
      <c r="A7" s="18">
        <v>13</v>
      </c>
      <c r="B7" s="19" t="s">
        <v>13</v>
      </c>
      <c r="C7" s="24">
        <f t="shared" ref="C7:D13" si="0">C8</f>
        <v>7092728.5700000003</v>
      </c>
      <c r="D7" s="24">
        <f t="shared" si="0"/>
        <v>7090365.0899999999</v>
      </c>
      <c r="E7" s="27">
        <f t="shared" ref="E7:E10" si="1">D7/C7%</f>
        <v>99.966677422141913</v>
      </c>
    </row>
    <row r="8" spans="1:5" ht="63" customHeight="1">
      <c r="A8" s="20" t="s">
        <v>14</v>
      </c>
      <c r="B8" s="21" t="s">
        <v>15</v>
      </c>
      <c r="C8" s="25">
        <f t="shared" si="0"/>
        <v>7092728.5700000003</v>
      </c>
      <c r="D8" s="25">
        <f t="shared" si="0"/>
        <v>7090365.0899999999</v>
      </c>
      <c r="E8" s="28">
        <f t="shared" si="1"/>
        <v>99.966677422141913</v>
      </c>
    </row>
    <row r="9" spans="1:5" ht="34.5" customHeight="1">
      <c r="A9" s="22" t="s">
        <v>16</v>
      </c>
      <c r="B9" s="23" t="s">
        <v>17</v>
      </c>
      <c r="C9" s="26">
        <f t="shared" si="0"/>
        <v>7092728.5700000003</v>
      </c>
      <c r="D9" s="26">
        <f t="shared" si="0"/>
        <v>7090365.0899999999</v>
      </c>
      <c r="E9" s="15">
        <f t="shared" si="1"/>
        <v>99.966677422141913</v>
      </c>
    </row>
    <row r="10" spans="1:5" ht="21" customHeight="1">
      <c r="A10" s="22" t="s">
        <v>18</v>
      </c>
      <c r="B10" s="23" t="s">
        <v>19</v>
      </c>
      <c r="C10" s="26">
        <v>7092728.5700000003</v>
      </c>
      <c r="D10" s="26">
        <v>7090365.0899999999</v>
      </c>
      <c r="E10" s="15">
        <f t="shared" si="1"/>
        <v>99.966677422141913</v>
      </c>
    </row>
    <row r="11" spans="1:5" ht="78.75" customHeight="1">
      <c r="A11" s="4">
        <v>14</v>
      </c>
      <c r="B11" s="9" t="s">
        <v>7</v>
      </c>
      <c r="C11" s="32">
        <f t="shared" ref="C11:C13" si="2">SUM(C12)</f>
        <v>517778.4</v>
      </c>
      <c r="D11" s="29">
        <f t="shared" si="0"/>
        <v>509857.53</v>
      </c>
      <c r="E11" s="27">
        <f t="shared" ref="E11:E14" si="3">D11/C11%</f>
        <v>98.470220078705481</v>
      </c>
    </row>
    <row r="12" spans="1:5" ht="69.75" customHeight="1">
      <c r="A12" s="7" t="s">
        <v>1</v>
      </c>
      <c r="B12" s="10" t="s">
        <v>8</v>
      </c>
      <c r="C12" s="33">
        <f t="shared" si="2"/>
        <v>517778.4</v>
      </c>
      <c r="D12" s="30">
        <f t="shared" si="0"/>
        <v>509857.53</v>
      </c>
      <c r="E12" s="28">
        <f t="shared" si="3"/>
        <v>98.470220078705481</v>
      </c>
    </row>
    <row r="13" spans="1:5" ht="50.25" customHeight="1">
      <c r="A13" s="8" t="s">
        <v>5</v>
      </c>
      <c r="B13" s="11" t="s">
        <v>4</v>
      </c>
      <c r="C13" s="34">
        <f t="shared" si="2"/>
        <v>517778.4</v>
      </c>
      <c r="D13" s="31">
        <f t="shared" si="0"/>
        <v>509857.53</v>
      </c>
      <c r="E13" s="15">
        <f t="shared" si="3"/>
        <v>98.470220078705481</v>
      </c>
    </row>
    <row r="14" spans="1:5" ht="48.75" customHeight="1">
      <c r="A14" s="8" t="s">
        <v>6</v>
      </c>
      <c r="B14" s="12" t="s">
        <v>9</v>
      </c>
      <c r="C14" s="16">
        <v>517778.4</v>
      </c>
      <c r="D14" s="26">
        <v>509857.53</v>
      </c>
      <c r="E14" s="15">
        <f t="shared" si="3"/>
        <v>98.470220078705481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2025-01-23T07:47:52Z</cp:lastPrinted>
  <dcterms:created xsi:type="dcterms:W3CDTF">2013-11-14T07:45:07Z</dcterms:created>
  <dcterms:modified xsi:type="dcterms:W3CDTF">2025-01-23T07:48:56Z</dcterms:modified>
</cp:coreProperties>
</file>