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00" windowHeight="9465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<sst xmlns="http://schemas.openxmlformats.org/spreadsheetml/2006/main" count="61" uniqueCount="53">
  <si>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</si>
  <si>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</si>
  <si>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</si>
  <si>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</si>
  <si>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</si>
  <si>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</si>
  <si>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</si>
  <si>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</si>
  <si>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</si>
  <si>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</si>
  <si>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</si>
  <si>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</si>
  <si>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</si>
  <si>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</si>
  <si>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</si>
  <si>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</si>
  <si>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</si>
  <si>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</si>
  <si>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</si>
  <si>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</si>
  <si>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</si>
  <si>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</si>
  <si>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</si>
  <si>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</si>
  <si>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</si>
  <si>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</si>
  <si>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</si>
  <si>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</si>
  <si>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</si>
  <si>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</si>
  <si>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</si>
  <si>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</si>
  <si>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</si>
  <si>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</si>
  <si>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</si>
  <si>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</si>
  <si>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</si>
  <si>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</si>
  <si>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</si>
  <si>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</si>
  <si>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</si>
  <si>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</si>
  <si>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</si>
  <si>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</si>
  <si>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</si>
  <si>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</si>
  <si>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</si>
  <si>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</si>
  <si>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</si>
  <si>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Управление социальной защиты населения и труда  Администрации Гаврилов-Ямского муниципального района</t>
  </si>
  <si>
    <t>Рейтинговые оценки качества финансового менеджмента ГРБС за  2018 год</t>
  </si>
  <si>
    <t>за  2018 год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</si>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</sst>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0"/>
    </font>
    <font>
      <vertAlign val="subscript"/>
      <sz val="13"/>
      <color indexed="8"/>
      <name val="Calibri"/>
      <family val="0"/>
    </font>
    <font>
      <vertAlign val="subscript"/>
      <sz val="12.0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3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7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483 434 463 330 462 346 433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483</c:v>
                </c:pt>
                <c:pt idx="1">
                  <c:v>434</c:v>
                </c:pt>
                <c:pt idx="2">
                  <c:v>463</c:v>
                </c:pt>
                <c:pt idx="3">
                  <c:v>330</c:v>
                </c:pt>
                <c:pt idx="4">
                  <c:v>462</c:v>
                </c:pt>
                <c:pt idx="5">
                  <c:v>346</c:v>
                </c:pt>
                <c:pt idx="6">
                  <c:v>433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</c:numCache>
            </c:numRef>
          </c:val>
          <c:smooth val="0"/>
        </c:ser>
        <c:marker val="1"/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920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8925"/>
          <c:w val="0.22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5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41" t="s">
        <v>0</v>
      </c>
      <c r="B4" s="41" t="s">
        <v>1</v>
      </c>
      <c r="C4" s="54" t="s">
        <v>2</v>
      </c>
      <c r="D4" s="55"/>
      <c r="E4" s="55"/>
      <c r="F4" s="55"/>
      <c r="G4" s="55"/>
      <c r="H4" s="55"/>
      <c r="I4" s="55"/>
      <c r="J4" s="55"/>
      <c r="K4" s="56"/>
    </row>
    <row r="5" spans="1:11" ht="15.75" thickBot="1">
      <c r="A5" s="42"/>
      <c r="B5" s="42"/>
      <c r="C5" s="41" t="s">
        <v>3</v>
      </c>
      <c r="D5" s="41" t="s">
        <v>4</v>
      </c>
      <c r="E5" s="54" t="s">
        <v>5</v>
      </c>
      <c r="F5" s="55"/>
      <c r="G5" s="55"/>
      <c r="H5" s="55"/>
      <c r="I5" s="55"/>
      <c r="J5" s="55"/>
      <c r="K5" s="56"/>
    </row>
    <row r="6" spans="1:11" ht="15">
      <c r="A6" s="42"/>
      <c r="B6" s="42"/>
      <c r="C6" s="42"/>
      <c r="D6" s="42"/>
      <c r="E6" s="41" t="s">
        <v>6</v>
      </c>
      <c r="F6" s="41" t="s">
        <v>7</v>
      </c>
      <c r="G6" s="41" t="s">
        <v>8</v>
      </c>
      <c r="H6" s="41" t="s">
        <v>46</v>
      </c>
      <c r="I6" s="41" t="s">
        <v>9</v>
      </c>
      <c r="J6" s="41" t="s">
        <v>10</v>
      </c>
      <c r="K6" s="41" t="s">
        <v>11</v>
      </c>
    </row>
    <row r="7" spans="1:11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6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>
      <c r="A12" s="12" t="s">
        <v>12</v>
      </c>
      <c r="B12" s="13" t="s">
        <v>13</v>
      </c>
      <c r="C12" s="4">
        <v>150</v>
      </c>
      <c r="D12" s="8">
        <f>(E12+F12+G12+H12+I12+J12+K12)/7</f>
        <v>111.85714285714286</v>
      </c>
      <c r="E12" s="36">
        <v>117</v>
      </c>
      <c r="F12" s="36">
        <v>117</v>
      </c>
      <c r="G12" s="36">
        <v>120</v>
      </c>
      <c r="H12" s="36">
        <v>120</v>
      </c>
      <c r="I12" s="36">
        <v>96</v>
      </c>
      <c r="J12" s="36">
        <v>117</v>
      </c>
      <c r="K12" s="36">
        <v>96</v>
      </c>
    </row>
    <row r="13" spans="1:11" ht="15">
      <c r="A13" s="12"/>
      <c r="B13" s="13"/>
      <c r="C13" s="2"/>
      <c r="D13" s="4"/>
      <c r="E13" s="36"/>
      <c r="F13" s="36"/>
      <c r="G13" s="36"/>
      <c r="H13" s="36"/>
      <c r="I13" s="36"/>
      <c r="J13" s="36"/>
      <c r="K13" s="36"/>
    </row>
    <row r="14" spans="1:11" ht="30">
      <c r="A14" s="14" t="s">
        <v>14</v>
      </c>
      <c r="B14" s="15" t="s">
        <v>15</v>
      </c>
      <c r="C14" s="9">
        <v>100</v>
      </c>
      <c r="D14" s="10">
        <f>(E14+F14+G14+H14+I14+J14+K14)/7</f>
        <v>71.85714285714286</v>
      </c>
      <c r="E14" s="37">
        <v>63</v>
      </c>
      <c r="F14" s="37">
        <v>54</v>
      </c>
      <c r="G14" s="37">
        <v>100</v>
      </c>
      <c r="H14" s="37">
        <v>68</v>
      </c>
      <c r="I14" s="37">
        <v>75</v>
      </c>
      <c r="J14" s="37">
        <v>68</v>
      </c>
      <c r="K14" s="37">
        <v>75</v>
      </c>
    </row>
    <row r="15" spans="1:11" ht="15">
      <c r="A15" s="12"/>
      <c r="B15" s="13"/>
      <c r="C15" s="2"/>
      <c r="D15" s="2"/>
      <c r="E15" s="38"/>
      <c r="F15" s="38"/>
      <c r="G15" s="38"/>
      <c r="H15" s="38"/>
      <c r="I15" s="38"/>
      <c r="J15" s="38"/>
      <c r="K15" s="38"/>
    </row>
    <row r="16" spans="1:11" ht="30">
      <c r="A16" s="14" t="s">
        <v>16</v>
      </c>
      <c r="B16" s="15" t="s">
        <v>17</v>
      </c>
      <c r="C16" s="9">
        <v>100</v>
      </c>
      <c r="D16" s="10">
        <f>(E16+F16+G16+H16+I16+J16+K16)/7</f>
        <v>64.28571428571429</v>
      </c>
      <c r="E16" s="37">
        <v>50</v>
      </c>
      <c r="F16" s="37">
        <v>50</v>
      </c>
      <c r="G16" s="37">
        <v>50</v>
      </c>
      <c r="H16" s="37">
        <v>100</v>
      </c>
      <c r="I16" s="37">
        <v>100</v>
      </c>
      <c r="J16" s="37">
        <v>100</v>
      </c>
      <c r="K16" s="37">
        <v>0</v>
      </c>
    </row>
    <row r="17" spans="1:11" ht="15">
      <c r="A17" s="12"/>
      <c r="B17" s="13"/>
      <c r="C17" s="2"/>
      <c r="D17" s="2"/>
      <c r="E17" s="38"/>
      <c r="F17" s="38"/>
      <c r="G17" s="38"/>
      <c r="H17" s="38"/>
      <c r="I17" s="38"/>
      <c r="J17" s="38"/>
      <c r="K17" s="38"/>
    </row>
    <row r="18" spans="1:11" ht="15">
      <c r="A18" s="12" t="s">
        <v>18</v>
      </c>
      <c r="B18" s="13" t="s">
        <v>19</v>
      </c>
      <c r="C18" s="4">
        <v>50</v>
      </c>
      <c r="D18" s="8">
        <f>(E18+F18+G18+H18+I18+J18+K18)/7</f>
        <v>46.57142857142857</v>
      </c>
      <c r="E18" s="36">
        <v>50</v>
      </c>
      <c r="F18" s="36">
        <v>42</v>
      </c>
      <c r="G18" s="36">
        <v>42</v>
      </c>
      <c r="H18" s="36">
        <v>42</v>
      </c>
      <c r="I18" s="36">
        <v>50</v>
      </c>
      <c r="J18" s="36">
        <v>50</v>
      </c>
      <c r="K18" s="36">
        <v>50</v>
      </c>
    </row>
    <row r="19" spans="1:11" ht="1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2" t="s">
        <v>20</v>
      </c>
      <c r="B20" s="13" t="s">
        <v>21</v>
      </c>
      <c r="C20" s="4">
        <v>50</v>
      </c>
      <c r="D20" s="8">
        <f>(E20+F20+G20+H20+I20+J20+K20)/7</f>
        <v>14.285714285714286</v>
      </c>
      <c r="E20" s="4">
        <v>25</v>
      </c>
      <c r="F20" s="4">
        <v>0</v>
      </c>
      <c r="G20" s="4">
        <v>25</v>
      </c>
      <c r="H20" s="4">
        <v>0</v>
      </c>
      <c r="I20" s="4">
        <v>50</v>
      </c>
      <c r="J20" s="4">
        <v>0</v>
      </c>
      <c r="K20" s="4">
        <v>0</v>
      </c>
    </row>
    <row r="21" spans="1:11" ht="1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30">
      <c r="A22" s="14" t="s">
        <v>22</v>
      </c>
      <c r="B22" s="15" t="s">
        <v>23</v>
      </c>
      <c r="C22" s="9">
        <v>50</v>
      </c>
      <c r="D22" s="19">
        <f>(E22+F22+G22+H22+I22+J22+K22)/7</f>
        <v>32.142857142857146</v>
      </c>
      <c r="E22" s="9">
        <v>50</v>
      </c>
      <c r="F22" s="9">
        <v>25</v>
      </c>
      <c r="G22" s="9">
        <v>25</v>
      </c>
      <c r="H22" s="9">
        <v>25</v>
      </c>
      <c r="I22" s="9">
        <v>50</v>
      </c>
      <c r="J22" s="9">
        <v>25</v>
      </c>
      <c r="K22" s="9">
        <v>25</v>
      </c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44" t="s">
        <v>25</v>
      </c>
      <c r="B26" s="45"/>
      <c r="C26" s="45"/>
      <c r="D26" s="46"/>
      <c r="E26" s="4">
        <f aca="true" t="shared" si="0" ref="E26:K26">SUM(E12:E22)</f>
        <v>355</v>
      </c>
      <c r="F26" s="4">
        <f t="shared" si="0"/>
        <v>288</v>
      </c>
      <c r="G26" s="4">
        <f t="shared" si="0"/>
        <v>362</v>
      </c>
      <c r="H26" s="4">
        <f t="shared" si="0"/>
        <v>355</v>
      </c>
      <c r="I26" s="4">
        <f t="shared" si="0"/>
        <v>421</v>
      </c>
      <c r="J26" s="4">
        <f t="shared" si="0"/>
        <v>360</v>
      </c>
      <c r="K26" s="4">
        <f t="shared" si="0"/>
        <v>246</v>
      </c>
    </row>
    <row r="27" spans="1:11" ht="1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5">
      <c r="A28" s="44" t="s">
        <v>26</v>
      </c>
      <c r="B28" s="45"/>
      <c r="C28" s="45"/>
      <c r="D28" s="46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5">
      <c r="A30" s="44" t="s">
        <v>27</v>
      </c>
      <c r="B30" s="45"/>
      <c r="C30" s="45"/>
      <c r="D30" s="46"/>
      <c r="E30" s="11">
        <f aca="true" t="shared" si="1" ref="E30:K30">E26/E28*E32*500</f>
        <v>461.49999999999994</v>
      </c>
      <c r="F30" s="11">
        <f t="shared" si="1"/>
        <v>345.59999999999997</v>
      </c>
      <c r="G30" s="11">
        <f t="shared" si="1"/>
        <v>434.4</v>
      </c>
      <c r="H30" s="11">
        <f t="shared" si="1"/>
        <v>432.9268292682927</v>
      </c>
      <c r="I30" s="11">
        <f t="shared" si="1"/>
        <v>463.1</v>
      </c>
      <c r="J30" s="11">
        <f t="shared" si="1"/>
        <v>482.92682926829275</v>
      </c>
      <c r="K30" s="11">
        <f t="shared" si="1"/>
        <v>330</v>
      </c>
    </row>
    <row r="31" spans="1:11" ht="1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5">
      <c r="A32" s="44" t="s">
        <v>28</v>
      </c>
      <c r="B32" s="45"/>
      <c r="C32" s="45"/>
      <c r="D32" s="46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5">
      <c r="A33" s="44"/>
      <c r="B33" s="45"/>
      <c r="C33" s="45"/>
      <c r="D33" s="46"/>
      <c r="E33" s="2"/>
      <c r="F33" s="2"/>
      <c r="G33" s="2"/>
      <c r="H33" s="2"/>
      <c r="I33" s="2"/>
      <c r="J33" s="2"/>
      <c r="K33" s="2"/>
    </row>
    <row r="34" spans="1:11" ht="15">
      <c r="A34" s="44" t="s">
        <v>29</v>
      </c>
      <c r="B34" s="45"/>
      <c r="C34" s="45"/>
      <c r="D34" s="46"/>
      <c r="E34" s="47">
        <f>(E30+F30+G30+H30+I30+J30+K30)/7</f>
        <v>421.49337979094076</v>
      </c>
      <c r="F34" s="48"/>
      <c r="G34" s="48"/>
      <c r="H34" s="48"/>
      <c r="I34" s="48"/>
      <c r="J34" s="48"/>
      <c r="K34" s="49"/>
    </row>
  </sheetData>
  <sheetProtection/>
  <mergeCells count="23">
    <mergeCell ref="C4:K4"/>
    <mergeCell ref="A4:A10"/>
    <mergeCell ref="B4:B10"/>
    <mergeCell ref="A33:D33"/>
    <mergeCell ref="A32:D32"/>
    <mergeCell ref="A30:D30"/>
    <mergeCell ref="A1:K1"/>
    <mergeCell ref="A2:K2"/>
    <mergeCell ref="K6:K10"/>
    <mergeCell ref="E5:K5"/>
    <mergeCell ref="E6:E10"/>
    <mergeCell ref="D5:D10"/>
    <mergeCell ref="H6:H10"/>
    <mergeCell ref="C5:C10"/>
    <mergeCell ref="F6:F10"/>
    <mergeCell ref="G6:G10"/>
    <mergeCell ref="I6:I10"/>
    <mergeCell ref="J6:J10"/>
    <mergeCell ref="A34:D34"/>
    <mergeCell ref="E34:K34"/>
    <mergeCell ref="A24:K24"/>
    <mergeCell ref="A26:D26"/>
    <mergeCell ref="A28:D2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5">
      <c r="A1" s="59" t="s">
        <v>30</v>
      </c>
      <c r="B1" s="59"/>
      <c r="C1" s="59"/>
      <c r="D1" s="59"/>
      <c r="E1" s="59"/>
    </row>
    <row r="2" ht="15">
      <c r="C2" t="s">
        <v>51</v>
      </c>
    </row>
    <row r="3" spans="1:5" ht="15">
      <c r="A3" s="21"/>
      <c r="B3" s="21"/>
      <c r="C3" s="21"/>
      <c r="D3" s="21"/>
      <c r="E3" s="21"/>
    </row>
    <row r="4" spans="1:5" ht="75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5">
      <c r="A5" s="22"/>
      <c r="B5" s="22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50" t="s">
        <v>39</v>
      </c>
      <c r="B7" s="51"/>
      <c r="C7" s="51"/>
      <c r="D7" s="51"/>
      <c r="E7" s="52"/>
    </row>
    <row r="8" spans="1:5" s="1" customFormat="1" ht="30">
      <c r="A8" s="9">
        <v>1</v>
      </c>
      <c r="B8" s="29" t="s">
        <v>34</v>
      </c>
      <c r="C8" s="30">
        <v>483</v>
      </c>
      <c r="D8" s="9">
        <v>360</v>
      </c>
      <c r="E8" s="9">
        <v>410</v>
      </c>
    </row>
    <row r="9" spans="1:5" s="1" customFormat="1" ht="30">
      <c r="A9" s="9">
        <v>2</v>
      </c>
      <c r="B9" s="29" t="s">
        <v>36</v>
      </c>
      <c r="C9" s="30">
        <v>463</v>
      </c>
      <c r="D9" s="9">
        <v>421</v>
      </c>
      <c r="E9" s="9">
        <v>500</v>
      </c>
    </row>
    <row r="10" spans="1:5" s="1" customFormat="1" ht="30">
      <c r="A10" s="9">
        <v>3</v>
      </c>
      <c r="B10" s="29" t="s">
        <v>38</v>
      </c>
      <c r="C10" s="30">
        <v>462</v>
      </c>
      <c r="D10" s="9">
        <v>355</v>
      </c>
      <c r="E10" s="9">
        <v>500</v>
      </c>
    </row>
    <row r="11" spans="1:5" s="1" customFormat="1" ht="45">
      <c r="A11" s="14">
        <v>4</v>
      </c>
      <c r="B11" s="32" t="s">
        <v>49</v>
      </c>
      <c r="C11" s="33">
        <v>434</v>
      </c>
      <c r="D11" s="14">
        <v>362</v>
      </c>
      <c r="E11" s="14">
        <v>500</v>
      </c>
    </row>
    <row r="12" spans="1:11" s="1" customFormat="1" ht="60">
      <c r="A12" s="35">
        <v>5</v>
      </c>
      <c r="B12" s="32" t="s">
        <v>47</v>
      </c>
      <c r="C12" s="33">
        <v>433</v>
      </c>
      <c r="D12" s="14">
        <v>355</v>
      </c>
      <c r="E12" s="14">
        <v>410</v>
      </c>
      <c r="K12" s="34"/>
    </row>
    <row r="13" spans="1:5" s="1" customFormat="1" ht="15">
      <c r="A13" s="60" t="s">
        <v>40</v>
      </c>
      <c r="B13" s="61"/>
      <c r="C13" s="61"/>
      <c r="D13" s="61"/>
      <c r="E13" s="62"/>
    </row>
    <row r="14" spans="1:5" s="1" customFormat="1" ht="45">
      <c r="A14" s="14">
        <v>6</v>
      </c>
      <c r="B14" s="39" t="s">
        <v>43</v>
      </c>
      <c r="C14" s="33">
        <v>346</v>
      </c>
      <c r="D14" s="14">
        <v>288</v>
      </c>
      <c r="E14" s="40">
        <v>500</v>
      </c>
    </row>
    <row r="15" spans="1:5" ht="45">
      <c r="A15" s="14">
        <v>7</v>
      </c>
      <c r="B15" s="32" t="s">
        <v>45</v>
      </c>
      <c r="C15" s="33">
        <v>330</v>
      </c>
      <c r="D15" s="14">
        <v>246</v>
      </c>
      <c r="E15" s="14">
        <v>410</v>
      </c>
    </row>
    <row r="16" spans="1:5" ht="15">
      <c r="A16" s="60" t="s">
        <v>48</v>
      </c>
      <c r="B16" s="61"/>
      <c r="C16" s="61"/>
      <c r="D16" s="61"/>
      <c r="E16" s="62"/>
    </row>
    <row r="17" spans="1:5" ht="15">
      <c r="A17" s="9"/>
      <c r="B17" s="32"/>
      <c r="C17" s="30"/>
      <c r="D17" s="9"/>
      <c r="E17" s="9"/>
    </row>
    <row r="18" spans="1:5" ht="15">
      <c r="A18" s="2"/>
      <c r="B18" s="25"/>
      <c r="C18" s="9"/>
      <c r="D18" s="9"/>
      <c r="E18" s="9"/>
    </row>
    <row r="19" spans="1:5" ht="15">
      <c r="A19" s="57" t="s">
        <v>41</v>
      </c>
      <c r="B19" s="58"/>
      <c r="C19" s="31">
        <v>421</v>
      </c>
      <c r="D19" s="27" t="s">
        <v>42</v>
      </c>
      <c r="E19" s="9" t="s">
        <v>42</v>
      </c>
    </row>
    <row r="20" spans="1:5" ht="15">
      <c r="A20" s="20"/>
      <c r="B20" s="20"/>
      <c r="C20" s="26"/>
      <c r="D20" s="26"/>
      <c r="E20" s="26"/>
    </row>
    <row r="21" spans="1:5" ht="15">
      <c r="A21" s="20"/>
      <c r="B21" s="20"/>
      <c r="C21" s="26"/>
      <c r="D21" s="26"/>
      <c r="E21" s="26"/>
    </row>
    <row r="22" spans="1:5" ht="15">
      <c r="A22" s="20"/>
      <c r="B22" s="20"/>
      <c r="C22" s="26"/>
      <c r="D22" s="26"/>
      <c r="E22" s="26"/>
    </row>
    <row r="23" spans="1:5" ht="15">
      <c r="A23" s="20"/>
      <c r="B23" s="20"/>
      <c r="C23" s="26"/>
      <c r="D23" s="26"/>
      <c r="E23" s="26"/>
    </row>
    <row r="24" spans="1:5" ht="15">
      <c r="A24" s="20"/>
      <c r="B24" s="20"/>
      <c r="C24" s="26"/>
      <c r="D24" s="26"/>
      <c r="E24" s="26"/>
    </row>
    <row r="25" spans="1:5" ht="15">
      <c r="A25" s="20"/>
      <c r="B25" s="20"/>
      <c r="C25" s="26"/>
      <c r="D25" s="26"/>
      <c r="E25" s="26"/>
    </row>
    <row r="26" spans="1:5" ht="15">
      <c r="A26" s="20"/>
      <c r="B26" s="20"/>
      <c r="C26" s="26"/>
      <c r="D26" s="26"/>
      <c r="E26" s="26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</sheetData>
  <sheetProtection/>
  <mergeCells count="5">
    <mergeCell ref="A19:B19"/>
    <mergeCell ref="A1:E1"/>
    <mergeCell ref="A7:E7"/>
    <mergeCell ref="A16:E16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5">
      <c r="A7" s="28"/>
    </row>
    <row r="8" ht="15">
      <c r="A8" s="28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8" sqref="O7:O8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483</v>
      </c>
      <c r="C1" s="31">
        <v>417</v>
      </c>
    </row>
    <row r="2" spans="1:3" ht="72.75" customHeight="1">
      <c r="A2" s="29" t="s">
        <v>35</v>
      </c>
      <c r="B2" s="30">
        <v>434</v>
      </c>
      <c r="C2" s="31">
        <v>417</v>
      </c>
    </row>
    <row r="3" spans="1:3" ht="43.5" customHeight="1">
      <c r="A3" s="29" t="s">
        <v>36</v>
      </c>
      <c r="B3" s="30">
        <v>463</v>
      </c>
      <c r="C3" s="31">
        <v>417</v>
      </c>
    </row>
    <row r="4" spans="1:3" ht="57" customHeight="1">
      <c r="A4" s="29" t="s">
        <v>37</v>
      </c>
      <c r="B4" s="30">
        <v>330</v>
      </c>
      <c r="C4" s="31">
        <v>417</v>
      </c>
    </row>
    <row r="5" spans="1:3" ht="41.25" customHeight="1">
      <c r="A5" s="29" t="s">
        <v>38</v>
      </c>
      <c r="B5" s="30">
        <v>462</v>
      </c>
      <c r="C5" s="31">
        <v>417</v>
      </c>
    </row>
    <row r="6" spans="1:3" ht="54.75" customHeight="1">
      <c r="A6" s="29" t="s">
        <v>43</v>
      </c>
      <c r="B6" s="30">
        <v>346</v>
      </c>
      <c r="C6" s="31">
        <v>417</v>
      </c>
    </row>
    <row r="7" spans="1:3" ht="57" customHeight="1">
      <c r="A7" s="29" t="s">
        <v>47</v>
      </c>
      <c r="B7" s="30">
        <v>433</v>
      </c>
      <c r="C7" s="31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Самарина О.В.</cp:lastModifiedBy>
  <cp:lastPrinted>2019-08-20T11:41:50Z</cp:lastPrinted>
  <dcterms:created xsi:type="dcterms:W3CDTF">2012-08-10T06:21:20Z</dcterms:created>
  <dcterms:modified xsi:type="dcterms:W3CDTF">2019-08-20T11:51:29Z</dcterms:modified>
  <cp:category/>
  <cp:version/>
  <cp:contentType/>
  <cp:contentStatus/>
</cp:coreProperties>
</file>