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216" windowWidth="23136" windowHeight="12012" tabRatio="842"/>
  </bookViews>
  <sheets>
    <sheet name="Исходные данные для мониторинга" sheetId="28" r:id="rId1"/>
    <sheet name="Итоговый рейтинг" sheetId="27" state="hidden" r:id="rId2"/>
  </sheets>
  <definedNames>
    <definedName name="Р1_W" localSheetId="1">'Итоговый рейтинг'!$B$3</definedName>
  </definedNames>
  <calcPr calcId="145621"/>
</workbook>
</file>

<file path=xl/calcChain.xml><?xml version="1.0" encoding="utf-8"?>
<calcChain xmlns="http://schemas.openxmlformats.org/spreadsheetml/2006/main">
  <c r="B14" i="27" l="1"/>
  <c r="E12" i="27"/>
  <c r="E11" i="27"/>
  <c r="E10" i="27"/>
  <c r="E9" i="27"/>
  <c r="E8" i="27"/>
  <c r="E7" i="27"/>
</calcChain>
</file>

<file path=xl/sharedStrings.xml><?xml version="1.0" encoding="utf-8"?>
<sst xmlns="http://schemas.openxmlformats.org/spreadsheetml/2006/main" count="117" uniqueCount="68">
  <si>
    <t>R</t>
  </si>
  <si>
    <t>Администрация Гаврилов-Ямского муниципального района</t>
  </si>
  <si>
    <t>Управление финансов</t>
  </si>
  <si>
    <t>Управление образования</t>
  </si>
  <si>
    <t>Управление ЖКХ</t>
  </si>
  <si>
    <t>Управление АГИЗО</t>
  </si>
  <si>
    <t>Управление КТС и МП</t>
  </si>
  <si>
    <t>да/нет</t>
  </si>
  <si>
    <t>Значение</t>
  </si>
  <si>
    <t>Управление СЗНиТ</t>
  </si>
  <si>
    <t>Наименование ГРБС</t>
  </si>
  <si>
    <t>Р5.3</t>
  </si>
  <si>
    <t>Р5.5</t>
  </si>
  <si>
    <t>Р7.1</t>
  </si>
  <si>
    <t>КФМ</t>
  </si>
  <si>
    <t>MAX - максимально возможная оценка</t>
  </si>
  <si>
    <t>MAX</t>
  </si>
  <si>
    <t xml:space="preserve">Рейтинговая оценка </t>
  </si>
  <si>
    <t>Итоговый рейтинг</t>
  </si>
  <si>
    <t xml:space="preserve">КФМ - качество финансового менеджмента </t>
  </si>
  <si>
    <t>Степень качества финансового менеджмента</t>
  </si>
  <si>
    <t>% исполнения к максимально возможному количеству баллов</t>
  </si>
  <si>
    <t>I</t>
  </si>
  <si>
    <t>II</t>
  </si>
  <si>
    <t>Оценка среднего уровня качества финансового менеджмента ГРБС (MR)</t>
  </si>
  <si>
    <t>Объем просроченной кредиторской задолженности бюджетных (автономных) учреждений на 1 января года, следующего за отчетным</t>
  </si>
  <si>
    <t>Плановый объем финансового обеспечения бюджетных (автономных) учреждений за счет всех источников в отчетном году</t>
  </si>
  <si>
    <t>Р5.2_Д</t>
  </si>
  <si>
    <t>Объем доходов бюджетных (автономных) учреждений от приносящей доход деятельности за год, предшествующий отчетному</t>
  </si>
  <si>
    <t>Наличие правового акта ГРБС о порядке составления, утверждения и ведения бюджетной сметы</t>
  </si>
  <si>
    <t>Р1.3</t>
  </si>
  <si>
    <t xml:space="preserve">Значение </t>
  </si>
  <si>
    <t>Р2.2_Дз</t>
  </si>
  <si>
    <t>Р2.2_Ид</t>
  </si>
  <si>
    <t>Р2.2_ДзБ</t>
  </si>
  <si>
    <t>Р2.2_ИдБ</t>
  </si>
  <si>
    <t xml:space="preserve">Р2.2_ДзК </t>
  </si>
  <si>
    <t>Р2.2_ИдК</t>
  </si>
  <si>
    <t>Наличие правового акта при управлении дебиторской задолженностью по доходам</t>
  </si>
  <si>
    <t>Принятие решений о признании дебиторской задолженности по доходам безнадежной к взысканию</t>
  </si>
  <si>
    <t>Р2.3</t>
  </si>
  <si>
    <t>Р2.4</t>
  </si>
  <si>
    <t>Объем дебиторской задолженности по источнику доходов на 1 января года, следующего за отчетным (главных администраторов доходов), без учета средств вышестоящих бюджетов</t>
  </si>
  <si>
    <t>Объем дебиторской задолженности по источнику доходов на 1 января года, следующего за отчетным (бюджетных (автономных) учреждений), без учета средств вышестоящих бюджетов</t>
  </si>
  <si>
    <t>Объем дебиторской задолженности по источнику доходов на 1 января года, следующего за отчетным (казенных учреждений), без учета средств вышестоящих бюджетов</t>
  </si>
  <si>
    <t>Кассовое исполнение доходов (налоговых и неналоговых) по источнику доходов в отчетном году (главных администраторов доходов)</t>
  </si>
  <si>
    <t>Кассовое исполнение доходов (налоговых и неналоговых) по источнику доходов в отчетном году (подведомственных бюджетных (автономных) учреждений)</t>
  </si>
  <si>
    <t>Кассовое исполнение доходов (налоговых и неналоговых) по источнику доходов в отчетном году (подведомственных казенных учреждений)</t>
  </si>
  <si>
    <t>Р4.1_КрБ</t>
  </si>
  <si>
    <t>Р4.1_Ф</t>
  </si>
  <si>
    <t>Р4.2_КзпБ</t>
  </si>
  <si>
    <t>Р4.2_КсоцБ</t>
  </si>
  <si>
    <t>Объем просроченной кредиторской задолженности бюджетных (автономных) учреждений по выплате заработной платы на 1 января года, следующего за отчетным</t>
  </si>
  <si>
    <t>Объем просроченной кредиторской задолженности бюджетных (автономных) учреждений по выплате пособий по социальной помощи населению на 1 января года, следующего за отчетным</t>
  </si>
  <si>
    <t>Количество муниципальных учреждений, выполнивших муниципальное задание в отчетном году в объеме менее установленного муниципальным заданием с учетом допустимых отклонений</t>
  </si>
  <si>
    <t>Р5.1_У</t>
  </si>
  <si>
    <t>Утверждение ГРБС нормативных затрат в установленные сроки</t>
  </si>
  <si>
    <t>единиц</t>
  </si>
  <si>
    <t>Наличие полугодовой и годовой сводной информации о выполнении муниципального задания на официальном сайте Администрации муниципального района</t>
  </si>
  <si>
    <t>Р6.3</t>
  </si>
  <si>
    <t>Осуществление внутреннего финансового аудита главными администраторами бюджетных средств</t>
  </si>
  <si>
    <t>Проведение инвентаризации активов и обязательств в течении отчетного финансового года</t>
  </si>
  <si>
    <t>Недостачи и хищения муниципальной собственности в течении отчетного финансового года</t>
  </si>
  <si>
    <t>Р7.2</t>
  </si>
  <si>
    <t xml:space="preserve">Эффективность закупочной деятельности в экономии, сложивщейся в течение отчетного финансового года </t>
  </si>
  <si>
    <t>Р7.3</t>
  </si>
  <si>
    <t xml:space="preserve">ИСХОДНЫЕ ДАННЫЕ
для проведения оценки качества финансового менеджмента
ГРБС, представляемые ГРБС в Управление финансов 
</t>
  </si>
  <si>
    <t>тыс.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</si>
</sst>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#,##0.00;[Red]\-#,##0.00"/>
    <numFmt numFmtId="166" formatCode="#,##0.0;[Red]\-#,##0.0"/>
    <numFmt numFmtId="167" formatCode="#,##0;[Red]\-#,##0"/>
  </numFmts>
  <fonts count="11" x14ac:knownFonts="1">
    <font>
      <sz val="10"/>
      <color theme="1"/>
      <name val="Arial Cyr"/>
      <family val="2"/>
      <charset val="204"/>
    </font>
    <font>
      <sz val="10"/>
      <name val="Arial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Arial Cyr"/>
      <charset val="204"/>
    </font>
    <font>
      <sz val="10"/>
      <name val="Arial Cyr"/>
      <charset val="204"/>
    </font>
    <font>
      <sz val="10"/>
      <color indexed="62"/>
      <name val="Arial Cyr"/>
      <charset val="204"/>
    </font>
    <font>
      <b/>
      <sz val="10"/>
      <name val="Arial Cyr"/>
      <charset val="204"/>
    </font>
    <font>
      <b/>
      <sz val="12"/>
      <color theme="1"/>
      <name val="Arial Cyr"/>
      <charset val="204"/>
    </font>
    <font>
      <b/>
      <sz val="14"/>
      <color theme="1"/>
      <name val="Arial Cyr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</patternFill>
    </fill>
    <fill>
      <patternFill patternType="solid">
        <fgColor indexed="15"/>
      </patternFill>
    </fill>
    <fill>
      <patternFill patternType="solid">
        <fgColor indexed="4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rgb="FF06E8E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2" fillId="0" borderId="0"/>
    <xf numFmtId="49" fontId="6" fillId="3" borderId="2">
      <alignment horizontal="left" vertical="top"/>
    </xf>
    <xf numFmtId="0" fontId="6" fillId="4" borderId="2">
      <alignment horizontal="left" vertical="top" wrapText="1"/>
    </xf>
    <xf numFmtId="0" fontId="6" fillId="5" borderId="2">
      <alignment horizontal="left" vertical="top" wrapText="1"/>
    </xf>
    <xf numFmtId="0" fontId="6" fillId="0" borderId="2" applyNumberFormat="0">
      <alignment horizontal="right" vertical="top"/>
    </xf>
    <xf numFmtId="49" fontId="7" fillId="6" borderId="2">
      <alignment horizontal="left" vertical="top" wrapText="1"/>
    </xf>
    <xf numFmtId="0" fontId="6" fillId="7" borderId="2">
      <alignment horizontal="left" vertical="top" wrapText="1"/>
    </xf>
    <xf numFmtId="0" fontId="6" fillId="0" borderId="2" applyNumberFormat="0">
      <alignment horizontal="right" vertical="top"/>
    </xf>
  </cellStyleXfs>
  <cellXfs count="34">
    <xf numFmtId="0" fontId="0" fillId="0" borderId="0" xfId="0"/>
    <xf numFmtId="164" fontId="3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 wrapText="1"/>
    </xf>
    <xf numFmtId="0" fontId="5" fillId="0" borderId="0" xfId="0" applyFont="1"/>
    <xf numFmtId="49" fontId="6" fillId="3" borderId="2" xfId="3">
      <alignment horizontal="left" vertical="top"/>
    </xf>
    <xf numFmtId="0" fontId="0" fillId="0" borderId="1" xfId="0" applyBorder="1" applyAlignment="1">
      <alignment horizontal="center" vertical="center" wrapText="1"/>
    </xf>
    <xf numFmtId="0" fontId="6" fillId="5" borderId="2" xfId="5">
      <alignment horizontal="left" vertical="top" wrapText="1"/>
    </xf>
    <xf numFmtId="0" fontId="0" fillId="0" borderId="1" xfId="0" applyBorder="1" applyAlignment="1">
      <alignment horizontal="center" vertical="top" wrapText="1"/>
    </xf>
    <xf numFmtId="0" fontId="6" fillId="4" borderId="2" xfId="4" applyAlignment="1">
      <alignment horizontal="center" vertical="center" wrapText="1"/>
    </xf>
    <xf numFmtId="0" fontId="8" fillId="8" borderId="2" xfId="5" applyFont="1" applyFill="1">
      <alignment horizontal="left" vertical="top" wrapText="1"/>
    </xf>
    <xf numFmtId="0" fontId="0" fillId="0" borderId="0" xfId="0" applyBorder="1"/>
    <xf numFmtId="165" fontId="4" fillId="0" borderId="2" xfId="6" applyNumberFormat="1" applyFont="1" applyAlignment="1">
      <alignment horizontal="center" vertical="center"/>
    </xf>
    <xf numFmtId="49" fontId="7" fillId="6" borderId="2" xfId="7" applyAlignment="1">
      <alignment horizontal="center" vertical="center" wrapText="1"/>
    </xf>
    <xf numFmtId="166" fontId="6" fillId="0" borderId="2" xfId="6" applyNumberFormat="1" applyAlignment="1">
      <alignment horizontal="center" vertical="center"/>
    </xf>
    <xf numFmtId="166" fontId="8" fillId="0" borderId="2" xfId="6" applyNumberFormat="1" applyFont="1" applyAlignment="1">
      <alignment horizontal="center" vertical="center"/>
    </xf>
    <xf numFmtId="167" fontId="4" fillId="0" borderId="2" xfId="6" applyNumberFormat="1" applyFont="1" applyAlignment="1">
      <alignment horizontal="center" vertical="center"/>
    </xf>
    <xf numFmtId="3" fontId="4" fillId="0" borderId="2" xfId="6" applyNumberFormat="1" applyFont="1" applyAlignment="1">
      <alignment horizontal="center" vertical="center"/>
    </xf>
    <xf numFmtId="167" fontId="4" fillId="0" borderId="7" xfId="6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0" fillId="8" borderId="8" xfId="0" applyFill="1" applyBorder="1" applyAlignment="1">
      <alignment horizontal="center" vertical="center" wrapText="1"/>
    </xf>
    <xf numFmtId="0" fontId="0" fillId="8" borderId="4" xfId="0" applyFill="1" applyBorder="1" applyAlignment="1">
      <alignment horizontal="center" vertical="center" wrapText="1"/>
    </xf>
    <xf numFmtId="167" fontId="4" fillId="0" borderId="9" xfId="6" applyNumberFormat="1" applyFont="1" applyBorder="1" applyAlignment="1">
      <alignment horizontal="center" vertical="center"/>
    </xf>
    <xf numFmtId="167" fontId="4" fillId="0" borderId="1" xfId="6" applyNumberFormat="1" applyFont="1" applyBorder="1" applyAlignment="1">
      <alignment horizontal="center" vertical="center"/>
    </xf>
    <xf numFmtId="167" fontId="4" fillId="2" borderId="2" xfId="6" applyNumberFormat="1" applyFont="1" applyFill="1" applyAlignment="1">
      <alignment horizontal="center" vertical="center"/>
    </xf>
    <xf numFmtId="165" fontId="4" fillId="2" borderId="2" xfId="6" applyNumberFormat="1" applyFont="1" applyFill="1" applyAlignment="1">
      <alignment horizontal="center" vertical="center"/>
    </xf>
    <xf numFmtId="3" fontId="4" fillId="2" borderId="2" xfId="6" applyNumberFormat="1" applyFont="1" applyFill="1" applyAlignment="1">
      <alignment horizontal="center" vertical="center"/>
    </xf>
    <xf numFmtId="167" fontId="4" fillId="2" borderId="1" xfId="0" applyNumberFormat="1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wrapText="1"/>
    </xf>
    <xf numFmtId="0" fontId="6" fillId="4" borderId="3" xfId="4" applyBorder="1" applyAlignment="1">
      <alignment horizontal="center" vertical="center" wrapText="1"/>
    </xf>
    <xf numFmtId="0" fontId="6" fillId="4" borderId="4" xfId="4" applyBorder="1" applyAlignment="1">
      <alignment horizontal="center" vertical="center" wrapText="1"/>
    </xf>
    <xf numFmtId="0" fontId="6" fillId="4" borderId="5" xfId="4" applyBorder="1" applyAlignment="1">
      <alignment horizontal="center" vertical="center" wrapText="1"/>
    </xf>
    <xf numFmtId="0" fontId="6" fillId="4" borderId="6" xfId="4" applyBorder="1" applyAlignment="1">
      <alignment horizontal="center" vertical="center" wrapText="1"/>
    </xf>
  </cellXfs>
  <cellStyles count="10">
    <cellStyle name="Данные (редактируемые)" xfId="6"/>
    <cellStyle name="Данные (только для чтения)" xfId="9"/>
    <cellStyle name="Заголовки полей" xfId="3"/>
    <cellStyle name="Заголовок меры" xfId="8"/>
    <cellStyle name="Заголовок результата расчета" xfId="4"/>
    <cellStyle name="Обычный" xfId="0" builtinId="0"/>
    <cellStyle name="Обычный 2" xfId="1"/>
    <cellStyle name="Обычный 3" xfId="2"/>
    <cellStyle name="Свойства элементов измерения" xfId="7"/>
    <cellStyle name="Элементы осей" xfId="5"/>
  </cellStyles>
  <dxfs count="0"/>
  <tableStyles count="0" defaultTableStyle="TableStyleMedium2" defaultPivotStyle="PivotStyleLight16"/>
  <colors>
    <mruColors>
      <color rgb="FF06E8E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4"/>
  <sheetViews>
    <sheetView tabSelected="1" view="pageBreakPreview" zoomScale="60" zoomScaleNormal="100" workbookViewId="0">
      <selection activeCell="X9" sqref="X9"/>
    </sheetView>
  </sheetViews>
  <sheetFormatPr defaultRowHeight="13.2" x14ac:dyDescent="0.25"/>
  <cols>
    <col min="1" max="1" width="16.77734375" customWidth="1"/>
    <col min="2" max="2" width="13.88671875" customWidth="1"/>
    <col min="3" max="11" width="13.21875" customWidth="1"/>
    <col min="12" max="14" width="14.33203125" customWidth="1"/>
    <col min="15" max="15" width="15.21875" customWidth="1"/>
    <col min="16" max="16" width="15" customWidth="1"/>
    <col min="17" max="17" width="13.6640625" customWidth="1"/>
    <col min="18" max="18" width="13.88671875" customWidth="1"/>
    <col min="19" max="19" width="15" customWidth="1"/>
    <col min="20" max="22" width="14.77734375" customWidth="1"/>
  </cols>
  <sheetData>
    <row r="1" spans="1:22" ht="78" customHeight="1" x14ac:dyDescent="0.3">
      <c r="A1" s="20"/>
      <c r="B1" s="29" t="s">
        <v>66</v>
      </c>
      <c r="C1" s="29"/>
      <c r="D1" s="29"/>
      <c r="E1" s="29"/>
      <c r="F1" s="29"/>
      <c r="G1" s="29"/>
      <c r="H1" s="29"/>
      <c r="I1" s="29"/>
    </row>
    <row r="4" spans="1:22" ht="279" customHeight="1" x14ac:dyDescent="0.25">
      <c r="A4" s="21" t="s">
        <v>10</v>
      </c>
      <c r="B4" s="8" t="s">
        <v>29</v>
      </c>
      <c r="C4" s="8" t="s">
        <v>42</v>
      </c>
      <c r="D4" s="8" t="s">
        <v>45</v>
      </c>
      <c r="E4" s="8" t="s">
        <v>43</v>
      </c>
      <c r="F4" s="8" t="s">
        <v>46</v>
      </c>
      <c r="G4" s="8" t="s">
        <v>44</v>
      </c>
      <c r="H4" s="8" t="s">
        <v>47</v>
      </c>
      <c r="I4" s="8" t="s">
        <v>38</v>
      </c>
      <c r="J4" s="8" t="s">
        <v>39</v>
      </c>
      <c r="K4" s="8" t="s">
        <v>25</v>
      </c>
      <c r="L4" s="8" t="s">
        <v>26</v>
      </c>
      <c r="M4" s="8" t="s">
        <v>52</v>
      </c>
      <c r="N4" s="8" t="s">
        <v>53</v>
      </c>
      <c r="O4" s="8" t="s">
        <v>54</v>
      </c>
      <c r="P4" s="8" t="s">
        <v>28</v>
      </c>
      <c r="Q4" s="8" t="s">
        <v>56</v>
      </c>
      <c r="R4" s="8" t="s">
        <v>58</v>
      </c>
      <c r="S4" s="8" t="s">
        <v>60</v>
      </c>
      <c r="T4" s="8" t="s">
        <v>61</v>
      </c>
      <c r="U4" s="8" t="s">
        <v>62</v>
      </c>
      <c r="V4" s="8" t="s">
        <v>64</v>
      </c>
    </row>
    <row r="5" spans="1:22" x14ac:dyDescent="0.25">
      <c r="A5" s="21"/>
      <c r="B5" s="14" t="s">
        <v>30</v>
      </c>
      <c r="C5" s="14" t="s">
        <v>32</v>
      </c>
      <c r="D5" s="14" t="s">
        <v>33</v>
      </c>
      <c r="E5" s="14" t="s">
        <v>34</v>
      </c>
      <c r="F5" s="14" t="s">
        <v>35</v>
      </c>
      <c r="G5" s="14" t="s">
        <v>36</v>
      </c>
      <c r="H5" s="14" t="s">
        <v>37</v>
      </c>
      <c r="I5" s="14" t="s">
        <v>40</v>
      </c>
      <c r="J5" s="14" t="s">
        <v>41</v>
      </c>
      <c r="K5" s="14" t="s">
        <v>48</v>
      </c>
      <c r="L5" s="14" t="s">
        <v>49</v>
      </c>
      <c r="M5" s="14" t="s">
        <v>50</v>
      </c>
      <c r="N5" s="14" t="s">
        <v>51</v>
      </c>
      <c r="O5" s="14" t="s">
        <v>55</v>
      </c>
      <c r="P5" s="14" t="s">
        <v>27</v>
      </c>
      <c r="Q5" s="14" t="s">
        <v>11</v>
      </c>
      <c r="R5" s="14" t="s">
        <v>12</v>
      </c>
      <c r="S5" s="14" t="s">
        <v>59</v>
      </c>
      <c r="T5" s="14" t="s">
        <v>13</v>
      </c>
      <c r="U5" s="14" t="s">
        <v>63</v>
      </c>
      <c r="V5" s="14" t="s">
        <v>65</v>
      </c>
    </row>
    <row r="6" spans="1:22" x14ac:dyDescent="0.25">
      <c r="A6" s="22"/>
      <c r="B6" s="14" t="s">
        <v>7</v>
      </c>
      <c r="C6" s="14" t="s">
        <v>67</v>
      </c>
      <c r="D6" s="14" t="s">
        <v>67</v>
      </c>
      <c r="E6" s="14" t="s">
        <v>67</v>
      </c>
      <c r="F6" s="14" t="s">
        <v>67</v>
      </c>
      <c r="G6" s="14" t="s">
        <v>67</v>
      </c>
      <c r="H6" s="14" t="s">
        <v>67</v>
      </c>
      <c r="I6" s="14" t="s">
        <v>7</v>
      </c>
      <c r="J6" s="14" t="s">
        <v>7</v>
      </c>
      <c r="K6" s="14" t="s">
        <v>67</v>
      </c>
      <c r="L6" s="14" t="s">
        <v>67</v>
      </c>
      <c r="M6" s="14" t="s">
        <v>67</v>
      </c>
      <c r="N6" s="14" t="s">
        <v>67</v>
      </c>
      <c r="O6" s="14" t="s">
        <v>57</v>
      </c>
      <c r="P6" s="14" t="s">
        <v>67</v>
      </c>
      <c r="Q6" s="14" t="s">
        <v>7</v>
      </c>
      <c r="R6" s="14" t="s">
        <v>7</v>
      </c>
      <c r="S6" s="14" t="s">
        <v>7</v>
      </c>
      <c r="T6" s="14" t="s">
        <v>7</v>
      </c>
      <c r="U6" s="14" t="s">
        <v>7</v>
      </c>
      <c r="V6" s="14" t="s">
        <v>7</v>
      </c>
    </row>
    <row r="7" spans="1:22" x14ac:dyDescent="0.25">
      <c r="A7" s="6"/>
      <c r="B7" s="10" t="s">
        <v>31</v>
      </c>
      <c r="C7" s="10" t="s">
        <v>8</v>
      </c>
      <c r="D7" s="10" t="s">
        <v>8</v>
      </c>
      <c r="E7" s="10" t="s">
        <v>8</v>
      </c>
      <c r="F7" s="10" t="s">
        <v>8</v>
      </c>
      <c r="G7" s="10" t="s">
        <v>8</v>
      </c>
      <c r="H7" s="10" t="s">
        <v>8</v>
      </c>
      <c r="I7" s="10" t="s">
        <v>8</v>
      </c>
      <c r="J7" s="10" t="s">
        <v>8</v>
      </c>
      <c r="K7" s="10" t="s">
        <v>8</v>
      </c>
      <c r="L7" s="10" t="s">
        <v>8</v>
      </c>
      <c r="M7" s="10" t="s">
        <v>8</v>
      </c>
      <c r="N7" s="10" t="s">
        <v>8</v>
      </c>
      <c r="O7" s="10" t="s">
        <v>8</v>
      </c>
      <c r="P7" s="10" t="s">
        <v>8</v>
      </c>
      <c r="Q7" s="10" t="s">
        <v>8</v>
      </c>
      <c r="R7" s="10" t="s">
        <v>8</v>
      </c>
      <c r="S7" s="10" t="s">
        <v>8</v>
      </c>
      <c r="T7" s="10" t="s">
        <v>8</v>
      </c>
      <c r="U7" s="10" t="s">
        <v>8</v>
      </c>
      <c r="V7" s="10" t="s">
        <v>8</v>
      </c>
    </row>
    <row r="8" spans="1:22" ht="55.8" customHeight="1" x14ac:dyDescent="0.25">
      <c r="A8" s="8" t="s">
        <v>1</v>
      </c>
      <c r="B8" s="2"/>
      <c r="C8" s="1"/>
      <c r="D8" s="1"/>
      <c r="E8" s="1"/>
      <c r="F8" s="1"/>
      <c r="G8" s="1"/>
      <c r="H8" s="1"/>
      <c r="I8" s="1"/>
      <c r="J8" s="1"/>
      <c r="K8" s="13"/>
      <c r="L8" s="13"/>
      <c r="M8" s="13"/>
      <c r="N8" s="13"/>
      <c r="O8" s="25"/>
      <c r="P8" s="26"/>
      <c r="Q8" s="25"/>
      <c r="R8" s="27"/>
      <c r="S8" s="17"/>
      <c r="T8" s="17"/>
      <c r="U8" s="17"/>
      <c r="V8" s="17"/>
    </row>
    <row r="9" spans="1:22" ht="29.4" customHeight="1" x14ac:dyDescent="0.25">
      <c r="A9" s="8" t="s">
        <v>2</v>
      </c>
      <c r="B9" s="3"/>
      <c r="C9" s="1"/>
      <c r="D9" s="1"/>
      <c r="E9" s="1"/>
      <c r="F9" s="1"/>
      <c r="G9" s="1"/>
      <c r="H9" s="1"/>
      <c r="I9" s="1"/>
      <c r="J9" s="1"/>
      <c r="K9" s="13"/>
      <c r="L9" s="13"/>
      <c r="M9" s="13"/>
      <c r="N9" s="13"/>
      <c r="O9" s="25"/>
      <c r="P9" s="26"/>
      <c r="Q9" s="28"/>
      <c r="R9" s="4"/>
      <c r="S9" s="17"/>
      <c r="T9" s="17"/>
      <c r="U9" s="17"/>
      <c r="V9" s="17"/>
    </row>
    <row r="10" spans="1:22" ht="31.2" customHeight="1" x14ac:dyDescent="0.25">
      <c r="A10" s="8" t="s">
        <v>3</v>
      </c>
      <c r="B10" s="3"/>
      <c r="C10" s="1"/>
      <c r="D10" s="1"/>
      <c r="E10" s="1"/>
      <c r="F10" s="1"/>
      <c r="G10" s="1"/>
      <c r="H10" s="1"/>
      <c r="I10" s="1"/>
      <c r="J10" s="1"/>
      <c r="K10" s="13"/>
      <c r="L10" s="13"/>
      <c r="M10" s="13"/>
      <c r="N10" s="13"/>
      <c r="O10" s="25"/>
      <c r="P10" s="26"/>
      <c r="Q10" s="25"/>
      <c r="R10" s="27"/>
      <c r="S10" s="17"/>
      <c r="T10" s="17"/>
      <c r="U10" s="17"/>
      <c r="V10" s="17"/>
    </row>
    <row r="11" spans="1:22" ht="30.6" customHeight="1" x14ac:dyDescent="0.25">
      <c r="A11" s="8" t="s">
        <v>5</v>
      </c>
      <c r="B11" s="3"/>
      <c r="C11" s="1"/>
      <c r="D11" s="1"/>
      <c r="E11" s="1"/>
      <c r="F11" s="1"/>
      <c r="G11" s="1"/>
      <c r="H11" s="1"/>
      <c r="I11" s="1"/>
      <c r="J11" s="1"/>
      <c r="K11" s="13"/>
      <c r="L11" s="13"/>
      <c r="M11" s="13"/>
      <c r="N11" s="13"/>
      <c r="O11" s="25"/>
      <c r="P11" s="26"/>
      <c r="Q11" s="28"/>
      <c r="R11" s="4"/>
      <c r="S11" s="17"/>
      <c r="T11" s="17"/>
      <c r="U11" s="17"/>
      <c r="V11" s="17"/>
    </row>
    <row r="12" spans="1:22" ht="32.4" customHeight="1" x14ac:dyDescent="0.25">
      <c r="A12" s="8" t="s">
        <v>9</v>
      </c>
      <c r="B12" s="3"/>
      <c r="C12" s="1"/>
      <c r="D12" s="1"/>
      <c r="E12" s="1"/>
      <c r="F12" s="1"/>
      <c r="G12" s="1"/>
      <c r="H12" s="1"/>
      <c r="I12" s="1"/>
      <c r="J12" s="1"/>
      <c r="K12" s="13"/>
      <c r="L12" s="13"/>
      <c r="M12" s="13"/>
      <c r="N12" s="13"/>
      <c r="O12" s="25"/>
      <c r="P12" s="26"/>
      <c r="Q12" s="17"/>
      <c r="R12" s="18"/>
      <c r="S12" s="17"/>
      <c r="T12" s="17"/>
      <c r="U12" s="23"/>
      <c r="V12" s="23"/>
    </row>
    <row r="13" spans="1:22" ht="33" customHeight="1" x14ac:dyDescent="0.25">
      <c r="A13" s="8" t="s">
        <v>6</v>
      </c>
      <c r="B13" s="3"/>
      <c r="C13" s="1"/>
      <c r="D13" s="1"/>
      <c r="E13" s="1"/>
      <c r="F13" s="1"/>
      <c r="G13" s="1"/>
      <c r="H13" s="1"/>
      <c r="I13" s="1"/>
      <c r="J13" s="1"/>
      <c r="K13" s="13"/>
      <c r="L13" s="13"/>
      <c r="M13" s="13"/>
      <c r="N13" s="13"/>
      <c r="O13" s="25"/>
      <c r="P13" s="26"/>
      <c r="Q13" s="17"/>
      <c r="R13" s="18"/>
      <c r="S13" s="17"/>
      <c r="T13" s="19"/>
      <c r="U13" s="24"/>
      <c r="V13" s="24"/>
    </row>
    <row r="14" spans="1:22" x14ac:dyDescent="0.25">
      <c r="T14" s="12"/>
      <c r="U14" s="12"/>
      <c r="V14" s="12"/>
    </row>
  </sheetData>
  <protectedRanges>
    <protectedRange sqref="B8:B13" name="krista_tr_1_3_4_3"/>
    <protectedRange sqref="C8:J13" name="krista_tr_1_5_4_3"/>
    <protectedRange sqref="K8:K13" name="krista_tr_1_13_4_3"/>
    <protectedRange sqref="L8:L13" name="krista_tr_1_14_4_3"/>
    <protectedRange sqref="M8:N13" name="krista_tr_1_16_4_3"/>
    <protectedRange sqref="O8:O13" name="krista_tr_1_17_4_3"/>
    <protectedRange sqref="Q9 Q11" name="krista_tr_1_18_4_3"/>
    <protectedRange sqref="P8:P13" name="krista_tr_1_19_4_3"/>
    <protectedRange sqref="Q8 Q12:Q13 Q10" name="krista_tr_1_20_4_3"/>
    <protectedRange sqref="R9 R11" name="krista_tr_1_28_4_3"/>
    <protectedRange sqref="R8 R10 R12:R13" name="krista_tr_1_29_4_3"/>
    <protectedRange sqref="S8:S13" name="krista_tr_1_32_4_3"/>
    <protectedRange sqref="T8:V13" name="krista_tr_1_33_4_3"/>
  </protectedRanges>
  <mergeCells count="1">
    <mergeCell ref="B1:I1"/>
  </mergeCells>
  <pageMargins left="0.7" right="0.7" top="0.75" bottom="0.75" header="0.3" footer="0.3"/>
  <pageSetup paperSize="9" scale="81" fitToWidth="0" orientation="landscape" verticalDpi="0" r:id="rId1"/>
  <colBreaks count="1" manualBreakCount="1">
    <brk id="11" max="1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4"/>
  <sheetViews>
    <sheetView workbookViewId="0">
      <selection activeCell="H14" sqref="H14"/>
    </sheetView>
  </sheetViews>
  <sheetFormatPr defaultRowHeight="13.2" x14ac:dyDescent="0.25"/>
  <cols>
    <col min="1" max="1" width="22.33203125" customWidth="1"/>
    <col min="2" max="2" width="13.77734375" customWidth="1"/>
    <col min="3" max="5" width="16.77734375" customWidth="1"/>
    <col min="6" max="6" width="18.44140625" customWidth="1"/>
  </cols>
  <sheetData>
    <row r="2" spans="1:6" ht="15.6" x14ac:dyDescent="0.3">
      <c r="A2" s="5" t="s">
        <v>18</v>
      </c>
    </row>
    <row r="3" spans="1:6" ht="15.6" x14ac:dyDescent="0.3">
      <c r="A3" s="5"/>
    </row>
    <row r="5" spans="1:6" ht="51" customHeight="1" x14ac:dyDescent="0.25">
      <c r="A5" s="6"/>
      <c r="B5" s="10" t="s">
        <v>0</v>
      </c>
      <c r="C5" s="10" t="s">
        <v>16</v>
      </c>
      <c r="D5" s="10" t="s">
        <v>14</v>
      </c>
      <c r="E5" s="30" t="s">
        <v>21</v>
      </c>
      <c r="F5" s="32" t="s">
        <v>20</v>
      </c>
    </row>
    <row r="6" spans="1:6" ht="52.8" x14ac:dyDescent="0.25">
      <c r="A6" s="7" t="s">
        <v>10</v>
      </c>
      <c r="B6" s="9" t="s">
        <v>17</v>
      </c>
      <c r="C6" s="9" t="s">
        <v>15</v>
      </c>
      <c r="D6" s="9" t="s">
        <v>19</v>
      </c>
      <c r="E6" s="31"/>
      <c r="F6" s="33"/>
    </row>
    <row r="7" spans="1:6" ht="26.4" x14ac:dyDescent="0.25">
      <c r="A7" s="8" t="s">
        <v>3</v>
      </c>
      <c r="B7" s="15">
        <v>452.99999999999994</v>
      </c>
      <c r="C7" s="15">
        <v>400</v>
      </c>
      <c r="D7" s="15">
        <v>377.5</v>
      </c>
      <c r="E7" s="15">
        <f>D7/C7*100</f>
        <v>94.375</v>
      </c>
      <c r="F7" s="15" t="s">
        <v>22</v>
      </c>
    </row>
    <row r="8" spans="1:6" x14ac:dyDescent="0.25">
      <c r="A8" s="8" t="s">
        <v>9</v>
      </c>
      <c r="B8" s="15">
        <v>444.00000000000006</v>
      </c>
      <c r="C8" s="15">
        <v>400</v>
      </c>
      <c r="D8" s="15">
        <v>370</v>
      </c>
      <c r="E8" s="15">
        <f t="shared" ref="E8:E12" si="0">D8/C8*100</f>
        <v>92.5</v>
      </c>
      <c r="F8" s="15" t="s">
        <v>22</v>
      </c>
    </row>
    <row r="9" spans="1:6" x14ac:dyDescent="0.25">
      <c r="A9" s="8" t="s">
        <v>6</v>
      </c>
      <c r="B9" s="15">
        <v>393.80000000000007</v>
      </c>
      <c r="C9" s="15">
        <v>400</v>
      </c>
      <c r="D9" s="15">
        <v>358</v>
      </c>
      <c r="E9" s="15">
        <f t="shared" si="0"/>
        <v>89.5</v>
      </c>
      <c r="F9" s="15" t="s">
        <v>22</v>
      </c>
    </row>
    <row r="10" spans="1:6" ht="39.6" x14ac:dyDescent="0.25">
      <c r="A10" s="8" t="s">
        <v>1</v>
      </c>
      <c r="B10" s="15">
        <v>387.75000000000006</v>
      </c>
      <c r="C10" s="15">
        <v>400</v>
      </c>
      <c r="D10" s="15">
        <v>352.5</v>
      </c>
      <c r="E10" s="15">
        <f t="shared" si="0"/>
        <v>88.125</v>
      </c>
      <c r="F10" s="15" t="s">
        <v>23</v>
      </c>
    </row>
    <row r="11" spans="1:6" x14ac:dyDescent="0.25">
      <c r="A11" s="8" t="s">
        <v>5</v>
      </c>
      <c r="B11" s="15">
        <v>363.07692307692309</v>
      </c>
      <c r="C11" s="15">
        <v>325</v>
      </c>
      <c r="D11" s="15">
        <v>295</v>
      </c>
      <c r="E11" s="15">
        <f t="shared" si="0"/>
        <v>90.769230769230774</v>
      </c>
      <c r="F11" s="15" t="s">
        <v>22</v>
      </c>
    </row>
    <row r="12" spans="1:6" x14ac:dyDescent="0.25">
      <c r="A12" s="8" t="s">
        <v>2</v>
      </c>
      <c r="B12" s="15">
        <v>326.15384615384613</v>
      </c>
      <c r="C12" s="15">
        <v>325</v>
      </c>
      <c r="D12" s="15">
        <v>265</v>
      </c>
      <c r="E12" s="15">
        <f t="shared" si="0"/>
        <v>81.538461538461533</v>
      </c>
      <c r="F12" s="15" t="s">
        <v>23</v>
      </c>
    </row>
    <row r="13" spans="1:6" x14ac:dyDescent="0.25">
      <c r="A13" s="8" t="s">
        <v>4</v>
      </c>
      <c r="B13" s="15">
        <v>338.46153846153851</v>
      </c>
      <c r="C13" s="15">
        <v>325</v>
      </c>
      <c r="D13" s="15">
        <v>250</v>
      </c>
      <c r="E13" s="15">
        <v>76.923076923076934</v>
      </c>
      <c r="F13" s="15" t="s">
        <v>23</v>
      </c>
    </row>
    <row r="14" spans="1:6" ht="69.599999999999994" customHeight="1" x14ac:dyDescent="0.25">
      <c r="A14" s="11" t="s">
        <v>24</v>
      </c>
      <c r="B14" s="16">
        <f>SUM(B7:B13)/7</f>
        <v>386.60604395604395</v>
      </c>
      <c r="C14" s="15"/>
      <c r="D14" s="15"/>
      <c r="E14" s="15"/>
      <c r="F14" s="15"/>
    </row>
  </sheetData>
  <protectedRanges>
    <protectedRange sqref="B7:B14" name="krista_tr_16090_0_4_7_1"/>
    <protectedRange sqref="C7:E14" name="krista_tr_16091_0_4_7_1"/>
    <protectedRange sqref="F7:F14" name="krista_tr_205_0_4_7_1"/>
  </protectedRanges>
  <mergeCells count="2">
    <mergeCell ref="E5:E6"/>
    <mergeCell ref="F5:F6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Исходные данные для мониторинга</vt:lpstr>
      <vt:lpstr>Итоговый рейтинг</vt:lpstr>
      <vt:lpstr>'Итоговый рейтинг'!Р1_W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2021-02-19T06:09:02Z</dcterms:created>
  <dcterms:modified xsi:type="dcterms:W3CDTF">2025-03-19T13:10:33Z</dcterms:modified>
</cp:coreProperties>
</file>